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firstSheet="5" activeTab="10"/>
  </bookViews>
  <sheets>
    <sheet name="Men 1-2" sheetId="1" r:id="rId1"/>
    <sheet name="Men 3" sheetId="2" r:id="rId2"/>
    <sheet name="Men 4" sheetId="3" r:id="rId3"/>
    <sheet name="Men 5" sheetId="4" r:id="rId4"/>
    <sheet name="Men 6-7" sheetId="5" r:id="rId5"/>
    <sheet name="Men 8" sheetId="6" r:id="rId6"/>
    <sheet name="Men 9" sheetId="7" r:id="rId7"/>
    <sheet name="Men 10" sheetId="8" r:id="rId8"/>
    <sheet name="Women 1-2-3" sheetId="9" r:id="rId9"/>
    <sheet name="Women 4-5" sheetId="10" r:id="rId10"/>
    <sheet name="Women 6-10" sheetId="11" r:id="rId11"/>
  </sheets>
  <definedNames/>
  <calcPr fullCalcOnLoad="1"/>
</workbook>
</file>

<file path=xl/sharedStrings.xml><?xml version="1.0" encoding="utf-8"?>
<sst xmlns="http://schemas.openxmlformats.org/spreadsheetml/2006/main" count="465" uniqueCount="270">
  <si>
    <t>Code</t>
  </si>
  <si>
    <t>First player</t>
  </si>
  <si>
    <t>Class</t>
  </si>
  <si>
    <t>Points</t>
  </si>
  <si>
    <t>Second player</t>
  </si>
  <si>
    <t xml:space="preserve"> </t>
  </si>
  <si>
    <t>Seeding</t>
  </si>
  <si>
    <t xml:space="preserve">                       PARALYMPIC GAMES  -  ATHENS  2004</t>
  </si>
  <si>
    <t>KOR</t>
  </si>
  <si>
    <t>FRA</t>
  </si>
  <si>
    <t>SVK</t>
  </si>
  <si>
    <t>GER</t>
  </si>
  <si>
    <t>AUT</t>
  </si>
  <si>
    <t>FIN</t>
  </si>
  <si>
    <t>GBR</t>
  </si>
  <si>
    <t>CZE</t>
  </si>
  <si>
    <t>TPE</t>
  </si>
  <si>
    <t>CHN</t>
  </si>
  <si>
    <t>ITA</t>
  </si>
  <si>
    <t>BRA</t>
  </si>
  <si>
    <t>SUI</t>
  </si>
  <si>
    <t>BEL</t>
  </si>
  <si>
    <t>NOR</t>
  </si>
  <si>
    <t>SWE</t>
  </si>
  <si>
    <t>USA</t>
  </si>
  <si>
    <t>ESP</t>
  </si>
  <si>
    <t>JPN</t>
  </si>
  <si>
    <t>MEX</t>
  </si>
  <si>
    <t>POL</t>
  </si>
  <si>
    <t>DEN</t>
  </si>
  <si>
    <t>NED</t>
  </si>
  <si>
    <t>CRO</t>
  </si>
  <si>
    <t>RSA</t>
  </si>
  <si>
    <t>HUN</t>
  </si>
  <si>
    <t>ISR</t>
  </si>
  <si>
    <t>JOR</t>
  </si>
  <si>
    <t>RUS</t>
  </si>
  <si>
    <t>ARG</t>
  </si>
  <si>
    <t>EGY</t>
  </si>
  <si>
    <t>GRE</t>
  </si>
  <si>
    <t>UKR</t>
  </si>
  <si>
    <t>IRI</t>
  </si>
  <si>
    <t>SLO</t>
  </si>
  <si>
    <t xml:space="preserve">  </t>
  </si>
  <si>
    <t>Number</t>
  </si>
  <si>
    <t>SCG</t>
  </si>
  <si>
    <t xml:space="preserve">               PARALYMPIC GAMES  -  ATHENS  2004</t>
  </si>
  <si>
    <t xml:space="preserve">           Men class 1- 2   -    FINAL  TEAM SELECTIONS</t>
  </si>
  <si>
    <t xml:space="preserve">            PARALYMPIC GAMES  -  ATHENS  2004</t>
  </si>
  <si>
    <t xml:space="preserve">           Men class 3   -    FINAL  TEAM SELECTIONS</t>
  </si>
  <si>
    <t xml:space="preserve">                 PARALYMPIC GAMES  -  ATHENS  2004</t>
  </si>
  <si>
    <t xml:space="preserve">           Men class 4   -    FINAL  TEAM SELECTIONS</t>
  </si>
  <si>
    <t xml:space="preserve">           Men class 5   -    FINAL  TEAM SELECTIONS</t>
  </si>
  <si>
    <t xml:space="preserve">                  PARALYMPIC GAMES  -  ATHENS  2004</t>
  </si>
  <si>
    <t xml:space="preserve">           Men class 6-7   -    FINAL  TEAM SELECTIONS</t>
  </si>
  <si>
    <t xml:space="preserve">           Men class 8   -    FINAL  TEAM SELECTIONS</t>
  </si>
  <si>
    <t xml:space="preserve">           Men class 9   -    FINAL  TEAM SELECTIONS</t>
  </si>
  <si>
    <t xml:space="preserve">           Men class 10   -    FINAL  TEAM SELECTIONS</t>
  </si>
  <si>
    <t xml:space="preserve">                   PARALYMPIC GAMES  -  ATHENS  2004</t>
  </si>
  <si>
    <t xml:space="preserve">           Women class 6-10   -    FINAL  TEAM SELECTIONS</t>
  </si>
  <si>
    <t xml:space="preserve">           Women class 4-5   -    FINAL  TEAM SELECTIONS</t>
  </si>
  <si>
    <t xml:space="preserve">           Women class 1-3   -    FINAL  TEAM SELECTIONS</t>
  </si>
  <si>
    <t>Third player</t>
  </si>
  <si>
    <t>Fourth player</t>
  </si>
  <si>
    <t>Total</t>
  </si>
  <si>
    <t>KIM  Kyung Mook</t>
  </si>
  <si>
    <t>KIM Gong Yong</t>
  </si>
  <si>
    <t>LEE  Hae Gon</t>
  </si>
  <si>
    <t>KANG  Seong Hoon</t>
  </si>
  <si>
    <t>have the possibility to enter CHO  Jae Kwan instead of an other player (4 players is a maximum!)</t>
  </si>
  <si>
    <t>BOURY  Vincent</t>
  </si>
  <si>
    <t>MOLLIENS  Stéphane</t>
  </si>
  <si>
    <t>SORABELLA  Marc</t>
  </si>
  <si>
    <t>FOUILLEN  Erwan</t>
  </si>
  <si>
    <t>RIAPOS  Jan</t>
  </si>
  <si>
    <t>REVUCKY  Rastilav</t>
  </si>
  <si>
    <t>VILSMEIER  Otto</t>
  </si>
  <si>
    <t>GRUENKEMEYER  Thorsten</t>
  </si>
  <si>
    <t>NIKELIS  Holger</t>
  </si>
  <si>
    <t>KILGER  Walter</t>
  </si>
  <si>
    <t>RUEP  Hans</t>
  </si>
  <si>
    <t>HAJEK  Rudolf</t>
  </si>
  <si>
    <t>KURKINEN  Jari</t>
  </si>
  <si>
    <t>LAUNONEN  Matti</t>
  </si>
  <si>
    <t>HAYLAN  daniel</t>
  </si>
  <si>
    <t>MASLUP  Carlos</t>
  </si>
  <si>
    <t>VERGER  Pascal</t>
  </si>
  <si>
    <t>ROBIN  Jean-philippe</t>
  </si>
  <si>
    <t>ROBINSON  Neil</t>
  </si>
  <si>
    <t>RAWSON  James</t>
  </si>
  <si>
    <t>DOLLMANN  Manfred</t>
  </si>
  <si>
    <t>KAMMINGER Egon</t>
  </si>
  <si>
    <t>WOLF  Peter</t>
  </si>
  <si>
    <t>TROFAN  Stephan</t>
  </si>
  <si>
    <t>KIM  Young Gun</t>
  </si>
  <si>
    <t>YANG  Heung Sik</t>
  </si>
  <si>
    <t>VALKA  Peter</t>
  </si>
  <si>
    <t>KOSCO  Jan</t>
  </si>
  <si>
    <t>GUERTLER  Jan</t>
  </si>
  <si>
    <t>SCHEUVENS  Berthold</t>
  </si>
  <si>
    <t>PINAS  Tomas</t>
  </si>
  <si>
    <t>RODRIGUEZ  Miguel</t>
  </si>
  <si>
    <t>CHOI  Kyoung Sik</t>
  </si>
  <si>
    <t>UM  Tae Hyung</t>
  </si>
  <si>
    <t>PARK  Jun Young</t>
  </si>
  <si>
    <t>MARTIN  Emeric</t>
  </si>
  <si>
    <t>BENEDETTI  Bruno</t>
  </si>
  <si>
    <t>PECHARD  Sébastien</t>
  </si>
  <si>
    <t>KOBER  Dietmar</t>
  </si>
  <si>
    <t>BURKHARDT  Werner</t>
  </si>
  <si>
    <t>EID  Sameh</t>
  </si>
  <si>
    <t>ALI Mohamed Nasr</t>
  </si>
  <si>
    <t>LIN  Wen Hsin</t>
  </si>
  <si>
    <t>WU  Sheng sheng</t>
  </si>
  <si>
    <t>ZHANG  Yan</t>
  </si>
  <si>
    <t>ZHANG  Jie</t>
  </si>
  <si>
    <t>SUTTER  Christian</t>
  </si>
  <si>
    <t>ZUMKEHR  Rolf</t>
  </si>
  <si>
    <t>FREITAS  Ivanildo</t>
  </si>
  <si>
    <t>DA SILVA  Luiz Algacir</t>
  </si>
  <si>
    <t>URHAUG  Tommy</t>
  </si>
  <si>
    <t>ROSNES  Christian</t>
  </si>
  <si>
    <t>DURAND  Christophe</t>
  </si>
  <si>
    <t>ROSEC  Gregory</t>
  </si>
  <si>
    <t>RIU  Raynald</t>
  </si>
  <si>
    <t>JUNG  Eun Chang</t>
  </si>
  <si>
    <t>KIM  Byoung Young</t>
  </si>
  <si>
    <t>LIN  Yen Hung</t>
  </si>
  <si>
    <t>CHANG  Chih Jung</t>
  </si>
  <si>
    <t>CETIN  Selcuk</t>
  </si>
  <si>
    <t>GOSEMANN  Heiko</t>
  </si>
  <si>
    <t>BOLLDEN  Ernst</t>
  </si>
  <si>
    <t>KYLEVIK  Oerjan</t>
  </si>
  <si>
    <t>TAUS  rene</t>
  </si>
  <si>
    <t>STEFANU  Michal</t>
  </si>
  <si>
    <t>GLAZAR  Frantisek</t>
  </si>
  <si>
    <t>ROBERTSON  Scott</t>
  </si>
  <si>
    <t>CHAN  Arnie</t>
  </si>
  <si>
    <t>OKA Toshihiko</t>
  </si>
  <si>
    <t>MINAMI  Nobuhiro</t>
  </si>
  <si>
    <t>ESPINDOLA  Iranildo</t>
  </si>
  <si>
    <t>ALVES  antonio</t>
  </si>
  <si>
    <t>KALYVAS  Antonio</t>
  </si>
  <si>
    <t>SIAKOS  Konstantinos</t>
  </si>
  <si>
    <t>DJURASINOVIC  Ilija</t>
  </si>
  <si>
    <t>KESLER  Zlatko</t>
  </si>
  <si>
    <t>MESSI  Stéphane</t>
  </si>
  <si>
    <t>ABBADIE  Jean-Yves</t>
  </si>
  <si>
    <t>WOLLMERT  Jochen</t>
  </si>
  <si>
    <t>MEYER  Dieter</t>
  </si>
  <si>
    <t>SCHMIDT  Rainer</t>
  </si>
  <si>
    <t>ARNOLD  Daniel</t>
  </si>
  <si>
    <t>have the possibility to enter  KUSIAK  Thomasz instead of an other player (4 players at maximum !)</t>
  </si>
  <si>
    <t>JURASZ  Adam</t>
  </si>
  <si>
    <t>KOWALSKI  Miroslav</t>
  </si>
  <si>
    <t>BLOK  nico</t>
  </si>
  <si>
    <t>KERSTEN  Harold</t>
  </si>
  <si>
    <t>JENSEN  Michael</t>
  </si>
  <si>
    <t>ROSENMEIER  Peter</t>
  </si>
  <si>
    <t>POPOV  Mikhailo</t>
  </si>
  <si>
    <t>BIDNYY  Dmytro</t>
  </si>
  <si>
    <t>LOENNBERG  Linus</t>
  </si>
  <si>
    <t>ITKONEN  Simon</t>
  </si>
  <si>
    <t>LEDOUX  Marc</t>
  </si>
  <si>
    <t>VERGEYLEN  Nico</t>
  </si>
  <si>
    <t>LOICQ  Mathieu</t>
  </si>
  <si>
    <t>SOYER  Julien</t>
  </si>
  <si>
    <t>PICHON  Alain</t>
  </si>
  <si>
    <t>SCHALLER  Michel</t>
  </si>
  <si>
    <t>CSEJTEY  Richard</t>
  </si>
  <si>
    <t>MITAS  Miroslav</t>
  </si>
  <si>
    <t>VALERA  Alvaro</t>
  </si>
  <si>
    <t>MORALES  Jordi</t>
  </si>
  <si>
    <t>SOUKUP  Jiri</t>
  </si>
  <si>
    <t>DURACKA  Milan</t>
  </si>
  <si>
    <t>LI  Man Zou</t>
  </si>
  <si>
    <t>QIN Xiao Jun</t>
  </si>
  <si>
    <t>DU PLOOY  Johan</t>
  </si>
  <si>
    <t>DU PLOOY  Pieter</t>
  </si>
  <si>
    <t>HEIJNEN  Tonnie</t>
  </si>
  <si>
    <t>LAST  Gerben</t>
  </si>
  <si>
    <t>RAKIC  Dragan</t>
  </si>
  <si>
    <t>GUBICA  emil</t>
  </si>
  <si>
    <t>KOVACIC  Ratko</t>
  </si>
  <si>
    <t>HSU  Chih Shan</t>
  </si>
  <si>
    <t>HU  Ming Fu</t>
  </si>
  <si>
    <t>LEIBOVITZ  Tahl</t>
  </si>
  <si>
    <t>LO  Wayne</t>
  </si>
  <si>
    <t>TOMIOKA  Shigekasu</t>
  </si>
  <si>
    <t>ONO Hatsuo</t>
  </si>
  <si>
    <t>FRACZIK  Stanislaw</t>
  </si>
  <si>
    <t>GUTDEUTSCH  Rene</t>
  </si>
  <si>
    <t>RAHBARI  Behnam</t>
  </si>
  <si>
    <t>ALIMARDANI  Abbas</t>
  </si>
  <si>
    <t>RUIZ  Jose Manuel</t>
  </si>
  <si>
    <t>AGUDO  Enrique</t>
  </si>
  <si>
    <t>BERECZKI  Dezso</t>
  </si>
  <si>
    <t>BERECZKI  Zsolt</t>
  </si>
  <si>
    <t>ZBORAI  Gyula</t>
  </si>
  <si>
    <t>CSONKA  Andras</t>
  </si>
  <si>
    <t>ANDERSSON  Fredrik</t>
  </si>
  <si>
    <t>ANDREE  Magnus</t>
  </si>
  <si>
    <t>GE  Yang</t>
  </si>
  <si>
    <t>LU  Xiao Lei</t>
  </si>
  <si>
    <t>DE LA BOURDONNAYE  Gilles</t>
  </si>
  <si>
    <t>CHATEIGNIER  Olivier</t>
  </si>
  <si>
    <t>SERIGNAT  François</t>
  </si>
  <si>
    <t>ALTARETZ  David</t>
  </si>
  <si>
    <t>GLIKMAN  Zeev</t>
  </si>
  <si>
    <t>PUGLISI  Paolo Pietro</t>
  </si>
  <si>
    <t>FURLAN  Andrea</t>
  </si>
  <si>
    <t>KARABEC  Ivan</t>
  </si>
  <si>
    <t>VRBKA  Tomas</t>
  </si>
  <si>
    <t>CIESLAR  Jarolav</t>
  </si>
  <si>
    <t>CINIBULK  Miroslav</t>
  </si>
  <si>
    <t>FUKUZAWA  Tomoko</t>
  </si>
  <si>
    <t>FUJIWARA  satoko</t>
  </si>
  <si>
    <t>LAFAYE MARZIOU  Isabelle</t>
  </si>
  <si>
    <t>CLOT  Geneviève</t>
  </si>
  <si>
    <t>RIDING  Lynne</t>
  </si>
  <si>
    <t>MARIAGE Stéphanie</t>
  </si>
  <si>
    <t>MITTON  Catherine</t>
  </si>
  <si>
    <t>LAEMERS  Gertrudis</t>
  </si>
  <si>
    <t>PAARDEKAM  Jolanda</t>
  </si>
  <si>
    <t>REN  Gui Xiang</t>
  </si>
  <si>
    <t>CHEN  Wei Hong</t>
  </si>
  <si>
    <t>GU  Gai Gai</t>
  </si>
  <si>
    <t>WEI  Mei Hui</t>
  </si>
  <si>
    <t>HSIAO  Shu Chin</t>
  </si>
  <si>
    <t>HOFFMANN  cristina</t>
  </si>
  <si>
    <t>ARENALES  Maria Teresa</t>
  </si>
  <si>
    <t>BLE GARCIA  Isabel</t>
  </si>
  <si>
    <t>ABU AWAD  Khetam</t>
  </si>
  <si>
    <t>AL AZZAM  Fatemah</t>
  </si>
  <si>
    <t>AL BARGOUTHI  Maha</t>
  </si>
  <si>
    <t>PALASSE  stéphanie</t>
  </si>
  <si>
    <t>GAY  Valérie</t>
  </si>
  <si>
    <t>SIKORA  Monika</t>
  </si>
  <si>
    <t>PAPE  Christiane</t>
  </si>
  <si>
    <t>BARTHEIDEL  Monica</t>
  </si>
  <si>
    <t>PILLAROVA  Maria</t>
  </si>
  <si>
    <t>KANOVA  Alena</t>
  </si>
  <si>
    <t>DOLINAR  Andreja</t>
  </si>
  <si>
    <t>PINTAR  Mateja</t>
  </si>
  <si>
    <t>ZORZETTO  Valeria</t>
  </si>
  <si>
    <t>PODDA  Clara</t>
  </si>
  <si>
    <t>RIESE  Rosabelle</t>
  </si>
  <si>
    <t>MOLL  Aletta</t>
  </si>
  <si>
    <t>MATOUSKOVA  Jolana</t>
  </si>
  <si>
    <t>ZAKOVA  Michala</t>
  </si>
  <si>
    <t>JANEKOVA  Jaroslawa</t>
  </si>
  <si>
    <t>PARTIKA  Natalia</t>
  </si>
  <si>
    <t>JAGODZINSKA  Krystyna</t>
  </si>
  <si>
    <t>GREZLAK  Malgorzata</t>
  </si>
  <si>
    <t>TUROWSKA  Miroslawa</t>
  </si>
  <si>
    <t>have the possibility to enter GLINSKA  Teresa instead of an other player (4 players at maximum !)</t>
  </si>
  <si>
    <t>SEVIN  Michelle</t>
  </si>
  <si>
    <t>LE MORVAN  Audrey</t>
  </si>
  <si>
    <t>KAMKASOMPHOU  Thu-Françoise</t>
  </si>
  <si>
    <t>MAIRIE  Claire</t>
  </si>
  <si>
    <t>have the possibility to enter DARVAND  Bernadette instead of an other player (4 players at maximum !)</t>
  </si>
  <si>
    <t>LI  Yu Qiang</t>
  </si>
  <si>
    <t>LEI  Lina</t>
  </si>
  <si>
    <t>LIU  Mei Li</t>
  </si>
  <si>
    <t>ZHANG  Xiao Ling</t>
  </si>
  <si>
    <t>KOMLEVA  Olga</t>
  </si>
  <si>
    <t>OVSJANNIKOVA  Julija</t>
  </si>
  <si>
    <t>TCHEBANIKA  Raisa</t>
  </si>
  <si>
    <t>or to enter a player more in the team M 3</t>
  </si>
  <si>
    <t>HOEGSTEDT  Patrick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</si>
</sst>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Vrai&quot;;&quot;Vrai&quot;;&quot;Faux&quot;"/>
    <numFmt numFmtId="173" formatCode="&quot;Actif&quot;;&quot;Actif&quot;;&quot;Inactif&quot;"/>
    <numFmt numFmtId="174" formatCode="dd/mm/yyyy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21"/>
  <sheetViews>
    <sheetView workbookViewId="0" topLeftCell="A1">
      <selection activeCell="A6" sqref="A6:IV6"/>
    </sheetView>
  </sheetViews>
  <sheetFormatPr defaultColWidth="11.421875" defaultRowHeight="12.75"/>
  <cols>
    <col min="1" max="1" width="8.7109375" style="1" customWidth="1"/>
    <col min="2" max="2" width="6.57421875" style="1" customWidth="1"/>
    <col min="3" max="3" width="23.7109375" style="17" customWidth="1"/>
    <col min="4" max="4" width="6.7109375" style="1" customWidth="1"/>
    <col min="5" max="5" width="8.00390625" style="1" bestFit="1" customWidth="1"/>
    <col min="6" max="6" width="25.421875" style="17" bestFit="1" customWidth="1"/>
    <col min="7" max="7" width="6.7109375" style="1" customWidth="1"/>
    <col min="8" max="8" width="9.00390625" style="1" bestFit="1" customWidth="1"/>
    <col min="9" max="9" width="7.7109375" style="1" customWidth="1"/>
    <col min="10" max="10" width="17.57421875" style="0" bestFit="1" customWidth="1"/>
    <col min="11" max="11" width="6.7109375" style="1" customWidth="1"/>
    <col min="12" max="12" width="17.7109375" style="0" bestFit="1" customWidth="1"/>
    <col min="13" max="13" width="6.7109375" style="1" customWidth="1"/>
  </cols>
  <sheetData>
    <row r="1" ht="15.75">
      <c r="C1" s="2" t="s">
        <v>46</v>
      </c>
    </row>
    <row r="2" spans="1:3" ht="15.75">
      <c r="A2" s="2"/>
      <c r="C2" s="2"/>
    </row>
    <row r="3" ht="15.75">
      <c r="C3" s="2" t="s">
        <v>47</v>
      </c>
    </row>
    <row r="5" spans="1:13" s="15" customFormat="1" ht="14.2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44" t="s">
        <v>62</v>
      </c>
      <c r="K5" s="16" t="s">
        <v>2</v>
      </c>
      <c r="L5" s="44" t="s">
        <v>63</v>
      </c>
      <c r="M5" s="16" t="s">
        <v>2</v>
      </c>
    </row>
    <row r="6" spans="1:13" s="15" customFormat="1" ht="14.25">
      <c r="A6" s="16"/>
      <c r="B6" s="16"/>
      <c r="C6" s="16"/>
      <c r="D6" s="16"/>
      <c r="E6" s="16"/>
      <c r="F6" s="16"/>
      <c r="G6" s="16"/>
      <c r="H6" s="16"/>
      <c r="I6" s="16"/>
      <c r="J6" s="44"/>
      <c r="K6" s="16"/>
      <c r="L6" s="44"/>
      <c r="M6" s="16"/>
    </row>
    <row r="7" spans="1:13" s="15" customFormat="1" ht="14.25">
      <c r="A7" s="14">
        <v>1</v>
      </c>
      <c r="B7" s="30" t="s">
        <v>9</v>
      </c>
      <c r="C7" s="19" t="s">
        <v>70</v>
      </c>
      <c r="D7" s="18">
        <v>2</v>
      </c>
      <c r="E7" s="18">
        <v>4487.5</v>
      </c>
      <c r="F7" s="19" t="s">
        <v>71</v>
      </c>
      <c r="G7" s="18">
        <v>2</v>
      </c>
      <c r="H7" s="75">
        <v>2893.75</v>
      </c>
      <c r="I7" s="77">
        <f>SUM(E7+H7)</f>
        <v>7381.25</v>
      </c>
      <c r="J7" s="20" t="s">
        <v>72</v>
      </c>
      <c r="K7" s="18">
        <v>2</v>
      </c>
      <c r="L7" s="22" t="s">
        <v>73</v>
      </c>
      <c r="M7" s="18">
        <v>1</v>
      </c>
    </row>
    <row r="8" spans="1:13" s="15" customFormat="1" ht="14.25">
      <c r="A8" s="14">
        <v>2</v>
      </c>
      <c r="B8" s="30" t="s">
        <v>10</v>
      </c>
      <c r="C8" s="19" t="s">
        <v>74</v>
      </c>
      <c r="D8" s="18">
        <v>2</v>
      </c>
      <c r="E8" s="18">
        <v>3647.5</v>
      </c>
      <c r="F8" s="19" t="s">
        <v>75</v>
      </c>
      <c r="G8" s="18">
        <v>2</v>
      </c>
      <c r="H8" s="20">
        <v>3336.25</v>
      </c>
      <c r="I8" s="77">
        <f aca="true" t="shared" si="0" ref="I8:I13">SUM(E8+H8)</f>
        <v>6983.75</v>
      </c>
      <c r="J8" s="22"/>
      <c r="K8" s="18"/>
      <c r="L8" s="22"/>
      <c r="M8" s="18"/>
    </row>
    <row r="9" spans="1:13" s="15" customFormat="1" ht="14.25">
      <c r="A9" s="14">
        <v>3</v>
      </c>
      <c r="B9" s="30" t="s">
        <v>8</v>
      </c>
      <c r="C9" s="19" t="s">
        <v>65</v>
      </c>
      <c r="D9" s="18">
        <v>2</v>
      </c>
      <c r="E9" s="18">
        <v>3810</v>
      </c>
      <c r="F9" s="19" t="s">
        <v>66</v>
      </c>
      <c r="G9" s="18">
        <v>2</v>
      </c>
      <c r="H9" s="74">
        <v>2347.5</v>
      </c>
      <c r="I9" s="77">
        <f t="shared" si="0"/>
        <v>6157.5</v>
      </c>
      <c r="J9" s="22" t="s">
        <v>67</v>
      </c>
      <c r="K9" s="18">
        <v>1</v>
      </c>
      <c r="L9" s="22" t="s">
        <v>68</v>
      </c>
      <c r="M9" s="18">
        <v>1</v>
      </c>
    </row>
    <row r="10" spans="1:13" s="15" customFormat="1" ht="14.25">
      <c r="A10" s="14">
        <v>4</v>
      </c>
      <c r="B10" s="30" t="s">
        <v>12</v>
      </c>
      <c r="C10" s="19" t="s">
        <v>80</v>
      </c>
      <c r="D10" s="18">
        <v>2</v>
      </c>
      <c r="E10" s="20">
        <v>3420</v>
      </c>
      <c r="F10" s="21" t="s">
        <v>81</v>
      </c>
      <c r="G10" s="18">
        <v>2</v>
      </c>
      <c r="H10" s="18">
        <v>2655</v>
      </c>
      <c r="I10" s="77">
        <f t="shared" si="0"/>
        <v>6075</v>
      </c>
      <c r="J10" s="22"/>
      <c r="K10" s="18"/>
      <c r="L10" s="22"/>
      <c r="M10" s="18"/>
    </row>
    <row r="11" spans="1:13" s="15" customFormat="1" ht="14.25">
      <c r="A11" s="14">
        <v>5</v>
      </c>
      <c r="B11" s="30" t="s">
        <v>11</v>
      </c>
      <c r="C11" s="19" t="s">
        <v>76</v>
      </c>
      <c r="D11" s="18">
        <v>2</v>
      </c>
      <c r="E11" s="18">
        <v>3067.5</v>
      </c>
      <c r="F11" s="19" t="s">
        <v>77</v>
      </c>
      <c r="G11" s="18">
        <v>2</v>
      </c>
      <c r="H11" s="18">
        <v>2316.25</v>
      </c>
      <c r="I11" s="77">
        <f t="shared" si="0"/>
        <v>5383.75</v>
      </c>
      <c r="J11" s="22" t="s">
        <v>78</v>
      </c>
      <c r="K11" s="18">
        <v>1</v>
      </c>
      <c r="L11" s="22" t="s">
        <v>79</v>
      </c>
      <c r="M11" s="18">
        <v>1</v>
      </c>
    </row>
    <row r="12" spans="1:13" s="15" customFormat="1" ht="14.25">
      <c r="A12" s="14">
        <v>6</v>
      </c>
      <c r="B12" s="30" t="s">
        <v>13</v>
      </c>
      <c r="C12" s="19" t="s">
        <v>82</v>
      </c>
      <c r="D12" s="18">
        <v>2</v>
      </c>
      <c r="E12" s="18">
        <v>2453.75</v>
      </c>
      <c r="F12" s="19" t="s">
        <v>83</v>
      </c>
      <c r="G12" s="18">
        <v>1</v>
      </c>
      <c r="H12" s="18">
        <v>1628.75</v>
      </c>
      <c r="I12" s="77">
        <f t="shared" si="0"/>
        <v>4082.5</v>
      </c>
      <c r="J12" s="22"/>
      <c r="K12" s="18"/>
      <c r="L12" s="22"/>
      <c r="M12" s="18"/>
    </row>
    <row r="13" spans="1:13" s="15" customFormat="1" ht="14.25">
      <c r="A13" s="14">
        <v>7</v>
      </c>
      <c r="B13" s="30" t="s">
        <v>37</v>
      </c>
      <c r="C13" s="19" t="s">
        <v>84</v>
      </c>
      <c r="D13" s="18">
        <v>1</v>
      </c>
      <c r="E13" s="18">
        <v>1110</v>
      </c>
      <c r="F13" s="19" t="s">
        <v>85</v>
      </c>
      <c r="G13" s="18">
        <v>1</v>
      </c>
      <c r="H13" s="18">
        <v>270</v>
      </c>
      <c r="I13" s="77">
        <f t="shared" si="0"/>
        <v>1380</v>
      </c>
      <c r="J13" s="22"/>
      <c r="K13" s="18"/>
      <c r="L13" s="22"/>
      <c r="M13" s="18"/>
    </row>
    <row r="14" spans="2:13" s="76" customFormat="1" ht="14.25">
      <c r="B14" s="9"/>
      <c r="C14" s="9"/>
      <c r="D14" s="9"/>
      <c r="E14" s="9"/>
      <c r="F14" s="9"/>
      <c r="G14" s="9"/>
      <c r="H14" s="9"/>
      <c r="I14" s="9"/>
      <c r="J14" s="10"/>
      <c r="K14" s="9"/>
      <c r="L14" s="10"/>
      <c r="M14" s="9"/>
    </row>
    <row r="15" spans="1:13" ht="15">
      <c r="A15" s="32"/>
      <c r="B15" s="33"/>
      <c r="C15" s="34"/>
      <c r="D15" s="24"/>
      <c r="E15" s="24"/>
      <c r="F15" s="35"/>
      <c r="G15" s="24"/>
      <c r="H15" s="7"/>
      <c r="I15" s="7"/>
      <c r="K15" s="24"/>
      <c r="M15" s="24"/>
    </row>
    <row r="16" spans="1:13" ht="12.75">
      <c r="A16" s="40"/>
      <c r="B16" s="62" t="s">
        <v>8</v>
      </c>
      <c r="C16" s="57" t="s">
        <v>69</v>
      </c>
      <c r="D16" s="63"/>
      <c r="E16" s="63"/>
      <c r="F16" s="64"/>
      <c r="G16" s="65"/>
      <c r="H16" s="66"/>
      <c r="I16" s="67"/>
      <c r="K16" s="24"/>
      <c r="M16" s="24"/>
    </row>
    <row r="17" spans="1:13" ht="12.75">
      <c r="A17" s="40"/>
      <c r="B17" s="39"/>
      <c r="C17" s="72" t="s">
        <v>268</v>
      </c>
      <c r="D17" s="73"/>
      <c r="E17" s="73"/>
      <c r="F17" s="68"/>
      <c r="G17" s="69"/>
      <c r="H17" s="70"/>
      <c r="I17" s="71"/>
      <c r="K17" s="24"/>
      <c r="M17" s="24"/>
    </row>
    <row r="18" spans="1:13" ht="15.75">
      <c r="A18" s="40"/>
      <c r="B18" s="9"/>
      <c r="C18" s="41"/>
      <c r="D18" s="9"/>
      <c r="E18" s="9"/>
      <c r="F18" s="42"/>
      <c r="G18" s="7"/>
      <c r="H18" s="7"/>
      <c r="I18" s="7"/>
      <c r="K18" s="7"/>
      <c r="M18" s="7"/>
    </row>
    <row r="21" ht="12.75">
      <c r="H21" s="1" t="s">
        <v>5</v>
      </c>
    </row>
  </sheetData>
  <printOptions/>
  <pageMargins left="0.89" right="0.75" top="1" bottom="1" header="0.4921259845" footer="0.4921259845"/>
  <pageSetup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M23"/>
  <sheetViews>
    <sheetView workbookViewId="0" topLeftCell="A1">
      <selection activeCell="F19" sqref="F19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9.00390625" style="0" bestFit="1" customWidth="1"/>
    <col min="6" max="6" width="23.7109375" style="0" customWidth="1"/>
    <col min="7" max="7" width="6.7109375" style="0" customWidth="1"/>
    <col min="8" max="8" width="8.00390625" style="0" bestFit="1" customWidth="1"/>
    <col min="9" max="9" width="7.7109375" style="0" customWidth="1"/>
    <col min="10" max="10" width="20.421875" style="0" bestFit="1" customWidth="1"/>
    <col min="11" max="11" width="6.7109375" style="1" customWidth="1"/>
    <col min="12" max="12" width="13.140625" style="0" bestFit="1" customWidth="1"/>
    <col min="13" max="13" width="6.57421875" style="1" customWidth="1"/>
  </cols>
  <sheetData>
    <row r="1" spans="1:8" ht="15.75">
      <c r="A1" s="1"/>
      <c r="B1" s="2"/>
      <c r="C1" s="2" t="s">
        <v>53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60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16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>
      <c r="A7" s="14">
        <v>1</v>
      </c>
      <c r="B7" s="30" t="s">
        <v>17</v>
      </c>
      <c r="C7" s="19" t="s">
        <v>224</v>
      </c>
      <c r="D7" s="18">
        <v>5</v>
      </c>
      <c r="E7" s="18">
        <v>13975</v>
      </c>
      <c r="F7" s="19" t="s">
        <v>225</v>
      </c>
      <c r="G7" s="18">
        <v>5</v>
      </c>
      <c r="H7" s="18">
        <v>10935</v>
      </c>
      <c r="I7" s="77">
        <f>SUM(H7+E7)</f>
        <v>24910</v>
      </c>
      <c r="J7" s="25" t="s">
        <v>226</v>
      </c>
      <c r="K7" s="3">
        <v>5</v>
      </c>
      <c r="L7" s="25"/>
      <c r="M7" s="3"/>
    </row>
    <row r="8" spans="1:13" s="6" customFormat="1" ht="14.25">
      <c r="A8" s="14">
        <v>2</v>
      </c>
      <c r="B8" s="30" t="s">
        <v>11</v>
      </c>
      <c r="C8" s="19" t="s">
        <v>237</v>
      </c>
      <c r="D8" s="18">
        <v>4</v>
      </c>
      <c r="E8" s="18">
        <v>12868.75</v>
      </c>
      <c r="F8" s="19" t="s">
        <v>238</v>
      </c>
      <c r="G8" s="18">
        <v>4</v>
      </c>
      <c r="H8" s="20">
        <v>5977.5</v>
      </c>
      <c r="I8" s="77">
        <f>SUM(H8+E8)</f>
        <v>18846.25</v>
      </c>
      <c r="J8" s="25" t="s">
        <v>239</v>
      </c>
      <c r="K8" s="3">
        <v>3</v>
      </c>
      <c r="L8" s="25"/>
      <c r="M8" s="3"/>
    </row>
    <row r="9" spans="1:13" ht="14.25">
      <c r="A9" s="14">
        <v>3</v>
      </c>
      <c r="B9" s="30" t="s">
        <v>27</v>
      </c>
      <c r="C9" s="19" t="s">
        <v>229</v>
      </c>
      <c r="D9" s="18">
        <v>5</v>
      </c>
      <c r="E9" s="81">
        <v>9760</v>
      </c>
      <c r="F9" s="19" t="s">
        <v>230</v>
      </c>
      <c r="G9" s="18">
        <v>4</v>
      </c>
      <c r="H9" s="20">
        <v>6470</v>
      </c>
      <c r="I9" s="77">
        <f>SUM(H9+E9)</f>
        <v>16230</v>
      </c>
      <c r="J9" s="25" t="s">
        <v>231</v>
      </c>
      <c r="K9" s="3">
        <v>2</v>
      </c>
      <c r="L9" s="25"/>
      <c r="M9" s="3"/>
    </row>
    <row r="10" spans="1:13" ht="14.25">
      <c r="A10" s="14">
        <v>4</v>
      </c>
      <c r="B10" s="30" t="s">
        <v>10</v>
      </c>
      <c r="C10" s="19" t="s">
        <v>240</v>
      </c>
      <c r="D10" s="18">
        <v>4</v>
      </c>
      <c r="E10" s="18">
        <v>6190</v>
      </c>
      <c r="F10" s="19" t="s">
        <v>241</v>
      </c>
      <c r="G10" s="18">
        <v>3</v>
      </c>
      <c r="H10" s="25">
        <v>7820</v>
      </c>
      <c r="I10" s="77">
        <f>SUM(H10+E10)</f>
        <v>14010</v>
      </c>
      <c r="J10" s="25"/>
      <c r="K10" s="3"/>
      <c r="L10" s="25"/>
      <c r="M10" s="3"/>
    </row>
    <row r="11" spans="1:13" ht="14.25">
      <c r="A11" s="26">
        <v>5</v>
      </c>
      <c r="B11" s="30" t="s">
        <v>16</v>
      </c>
      <c r="C11" s="19" t="s">
        <v>227</v>
      </c>
      <c r="D11" s="18">
        <v>5</v>
      </c>
      <c r="E11" s="3">
        <v>7105</v>
      </c>
      <c r="F11" s="19" t="s">
        <v>228</v>
      </c>
      <c r="G11" s="18">
        <v>5</v>
      </c>
      <c r="H11" s="20">
        <v>5712.5</v>
      </c>
      <c r="I11" s="77">
        <f>SUM(H11+E11)</f>
        <v>12817.5</v>
      </c>
      <c r="J11" s="25"/>
      <c r="K11" s="3"/>
      <c r="L11" s="25"/>
      <c r="M11" s="3"/>
    </row>
    <row r="12" spans="1:13" ht="14.25">
      <c r="A12" s="26">
        <v>6</v>
      </c>
      <c r="B12" s="30" t="s">
        <v>9</v>
      </c>
      <c r="C12" s="19" t="s">
        <v>235</v>
      </c>
      <c r="D12" s="18">
        <v>5</v>
      </c>
      <c r="E12" s="18">
        <v>7567.5</v>
      </c>
      <c r="F12" s="19" t="s">
        <v>236</v>
      </c>
      <c r="G12" s="18">
        <v>3</v>
      </c>
      <c r="H12" s="18">
        <v>4520</v>
      </c>
      <c r="I12" s="77">
        <f>SUM(H12+E12)</f>
        <v>12087.5</v>
      </c>
      <c r="J12" s="25"/>
      <c r="K12" s="3"/>
      <c r="L12" s="25"/>
      <c r="M12" s="3"/>
    </row>
    <row r="13" spans="1:13" ht="14.25">
      <c r="A13" s="14">
        <v>7</v>
      </c>
      <c r="B13" s="30" t="s">
        <v>42</v>
      </c>
      <c r="C13" s="19" t="s">
        <v>242</v>
      </c>
      <c r="D13" s="18">
        <v>4</v>
      </c>
      <c r="E13" s="18">
        <v>5483.75</v>
      </c>
      <c r="F13" s="19" t="s">
        <v>243</v>
      </c>
      <c r="G13" s="18">
        <v>3</v>
      </c>
      <c r="H13" s="25">
        <v>5228.75</v>
      </c>
      <c r="I13" s="77">
        <f>SUM(H13+E13)</f>
        <v>10712.5</v>
      </c>
      <c r="J13" s="25"/>
      <c r="K13" s="3"/>
      <c r="L13" s="25"/>
      <c r="M13" s="3"/>
    </row>
    <row r="14" spans="1:13" ht="12.75">
      <c r="A14" s="18">
        <v>8</v>
      </c>
      <c r="B14" s="30" t="s">
        <v>35</v>
      </c>
      <c r="C14" s="45" t="s">
        <v>232</v>
      </c>
      <c r="D14" s="18">
        <v>5</v>
      </c>
      <c r="E14" s="3">
        <v>5240</v>
      </c>
      <c r="F14" s="45" t="s">
        <v>233</v>
      </c>
      <c r="G14" s="18">
        <v>4</v>
      </c>
      <c r="H14" s="18">
        <v>4255</v>
      </c>
      <c r="I14" s="77">
        <f>SUM(H14+E14)</f>
        <v>9495</v>
      </c>
      <c r="J14" s="25" t="s">
        <v>234</v>
      </c>
      <c r="K14" s="3">
        <v>1</v>
      </c>
      <c r="L14" s="25"/>
      <c r="M14" s="3"/>
    </row>
    <row r="15" spans="1:13" ht="12.75">
      <c r="A15" s="18">
        <v>9</v>
      </c>
      <c r="B15" s="30" t="s">
        <v>32</v>
      </c>
      <c r="C15" s="19" t="s">
        <v>246</v>
      </c>
      <c r="D15" s="18">
        <v>4</v>
      </c>
      <c r="E15" s="18">
        <v>2717.5</v>
      </c>
      <c r="F15" s="19" t="s">
        <v>247</v>
      </c>
      <c r="G15" s="18">
        <v>3</v>
      </c>
      <c r="H15" s="20">
        <v>3960</v>
      </c>
      <c r="I15" s="77">
        <f>SUM(H15+E15)</f>
        <v>6677.5</v>
      </c>
      <c r="J15" s="25"/>
      <c r="K15" s="3"/>
      <c r="L15" s="25"/>
      <c r="M15" s="3"/>
    </row>
    <row r="16" spans="1:13" ht="12.75">
      <c r="A16" s="18">
        <v>10</v>
      </c>
      <c r="B16" s="30" t="s">
        <v>18</v>
      </c>
      <c r="C16" s="19" t="s">
        <v>244</v>
      </c>
      <c r="D16" s="18">
        <v>4</v>
      </c>
      <c r="E16" s="18">
        <v>1817.5</v>
      </c>
      <c r="F16" s="19" t="s">
        <v>245</v>
      </c>
      <c r="G16" s="18">
        <v>2</v>
      </c>
      <c r="H16" s="80">
        <v>1960</v>
      </c>
      <c r="I16" s="77">
        <f>SUM(H16+E16)</f>
        <v>3777.5</v>
      </c>
      <c r="J16" s="25"/>
      <c r="K16" s="3"/>
      <c r="L16" s="25"/>
      <c r="M16" s="3"/>
    </row>
    <row r="17" spans="1:13" ht="12.75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8" ht="12.75">
      <c r="A18" s="29"/>
      <c r="H18" s="4"/>
    </row>
    <row r="19" spans="1:8" ht="12.75">
      <c r="A19" s="11"/>
      <c r="H19" s="4"/>
    </row>
    <row r="20" spans="1:8" ht="15.75">
      <c r="A20" s="40"/>
      <c r="B20" s="39"/>
      <c r="C20" s="41"/>
      <c r="D20" s="9"/>
      <c r="E20" s="9"/>
      <c r="F20" s="42"/>
      <c r="H20" s="4"/>
    </row>
    <row r="21" spans="1:8" ht="15.75">
      <c r="A21" s="40"/>
      <c r="B21" s="39"/>
      <c r="C21" s="41"/>
      <c r="D21" s="9"/>
      <c r="E21" s="9"/>
      <c r="F21" s="42"/>
      <c r="G21" s="4"/>
      <c r="H21" s="4"/>
    </row>
    <row r="22" spans="1:8" ht="15.75">
      <c r="A22" s="40"/>
      <c r="B22" s="9"/>
      <c r="C22" s="41"/>
      <c r="D22" s="9"/>
      <c r="E22" s="9"/>
      <c r="F22" s="42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</sheetData>
  <printOptions/>
  <pageMargins left="0.75" right="0.75" top="1" bottom="1" header="0.4921259845" footer="0.4921259845"/>
  <pageSetup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M24"/>
  <sheetViews>
    <sheetView tabSelected="1" workbookViewId="0" topLeftCell="C1">
      <selection activeCell="C19" sqref="C19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9.7109375" style="0" customWidth="1"/>
    <col min="4" max="4" width="6.7109375" style="0" customWidth="1"/>
    <col min="5" max="5" width="8.140625" style="0" bestFit="1" customWidth="1"/>
    <col min="6" max="6" width="23.7109375" style="0" customWidth="1"/>
    <col min="7" max="7" width="6.7109375" style="0" customWidth="1"/>
    <col min="8" max="8" width="7.140625" style="0" bestFit="1" customWidth="1"/>
    <col min="9" max="9" width="9.140625" style="0" bestFit="1" customWidth="1"/>
    <col min="10" max="10" width="30.57421875" style="0" bestFit="1" customWidth="1"/>
    <col min="11" max="11" width="6.7109375" style="1" customWidth="1"/>
    <col min="12" max="12" width="21.421875" style="0" bestFit="1" customWidth="1"/>
    <col min="13" max="13" width="6.7109375" style="1" customWidth="1"/>
  </cols>
  <sheetData>
    <row r="1" spans="1:8" ht="15.75">
      <c r="A1" s="1"/>
      <c r="B1" s="2"/>
      <c r="C1" s="2" t="s">
        <v>7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59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16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>
      <c r="A7" s="14">
        <v>1</v>
      </c>
      <c r="B7" s="30" t="s">
        <v>15</v>
      </c>
      <c r="C7" s="19" t="s">
        <v>248</v>
      </c>
      <c r="D7" s="18">
        <v>10</v>
      </c>
      <c r="E7" s="18">
        <v>8731.25</v>
      </c>
      <c r="F7" s="19" t="s">
        <v>249</v>
      </c>
      <c r="G7" s="18">
        <v>10</v>
      </c>
      <c r="H7" s="18">
        <v>6937.5</v>
      </c>
      <c r="I7" s="77">
        <f>SUM(H7+E7)</f>
        <v>15668.75</v>
      </c>
      <c r="J7" s="25" t="s">
        <v>250</v>
      </c>
      <c r="K7" s="3">
        <v>8</v>
      </c>
      <c r="L7" s="25"/>
      <c r="M7" s="3"/>
    </row>
    <row r="8" spans="1:13" ht="14.25">
      <c r="A8" s="14">
        <v>2</v>
      </c>
      <c r="B8" s="30" t="s">
        <v>28</v>
      </c>
      <c r="C8" s="19" t="s">
        <v>251</v>
      </c>
      <c r="D8" s="18">
        <v>10</v>
      </c>
      <c r="E8" s="18">
        <v>9248.75</v>
      </c>
      <c r="F8" s="19" t="s">
        <v>253</v>
      </c>
      <c r="G8" s="18">
        <v>9</v>
      </c>
      <c r="H8" s="22">
        <v>5512.5</v>
      </c>
      <c r="I8" s="77">
        <f>SUM(H8+E8)</f>
        <v>14761.25</v>
      </c>
      <c r="J8" s="19" t="s">
        <v>252</v>
      </c>
      <c r="K8" s="18">
        <v>10</v>
      </c>
      <c r="L8" s="25" t="s">
        <v>254</v>
      </c>
      <c r="M8" s="3">
        <v>8</v>
      </c>
    </row>
    <row r="9" spans="1:13" s="6" customFormat="1" ht="14.25">
      <c r="A9" s="14">
        <v>3</v>
      </c>
      <c r="B9" s="30" t="s">
        <v>17</v>
      </c>
      <c r="C9" s="19" t="s">
        <v>262</v>
      </c>
      <c r="D9" s="18">
        <v>9</v>
      </c>
      <c r="E9" s="18">
        <v>6100</v>
      </c>
      <c r="F9" s="25" t="s">
        <v>263</v>
      </c>
      <c r="G9" s="3">
        <v>9</v>
      </c>
      <c r="H9" s="74">
        <v>5920</v>
      </c>
      <c r="I9" s="77">
        <f>SUM(H9+E9)</f>
        <v>12020</v>
      </c>
      <c r="J9" s="19" t="s">
        <v>261</v>
      </c>
      <c r="K9" s="18">
        <v>10</v>
      </c>
      <c r="L9" s="25" t="s">
        <v>264</v>
      </c>
      <c r="M9" s="3">
        <v>8</v>
      </c>
    </row>
    <row r="10" spans="1:13" ht="14.25">
      <c r="A10" s="14">
        <v>4</v>
      </c>
      <c r="B10" s="30" t="s">
        <v>9</v>
      </c>
      <c r="C10" s="25" t="s">
        <v>258</v>
      </c>
      <c r="D10" s="3">
        <v>9</v>
      </c>
      <c r="E10">
        <v>6706.25</v>
      </c>
      <c r="F10" s="25" t="s">
        <v>259</v>
      </c>
      <c r="G10" s="3">
        <v>9</v>
      </c>
      <c r="H10" s="20">
        <v>5225</v>
      </c>
      <c r="I10" s="77">
        <f>SUM(H10+E10)</f>
        <v>11931.25</v>
      </c>
      <c r="J10" s="21" t="s">
        <v>256</v>
      </c>
      <c r="K10" s="18">
        <v>10</v>
      </c>
      <c r="L10" s="19" t="s">
        <v>257</v>
      </c>
      <c r="M10" s="18">
        <v>10</v>
      </c>
    </row>
    <row r="11" spans="1:13" ht="14.25">
      <c r="A11" s="14">
        <v>5</v>
      </c>
      <c r="B11" s="30" t="s">
        <v>36</v>
      </c>
      <c r="C11" s="19" t="s">
        <v>265</v>
      </c>
      <c r="D11" s="18">
        <v>9</v>
      </c>
      <c r="E11" s="18">
        <v>5855</v>
      </c>
      <c r="F11" s="19" t="s">
        <v>266</v>
      </c>
      <c r="G11" s="18">
        <v>7</v>
      </c>
      <c r="H11" s="18">
        <v>4417.5</v>
      </c>
      <c r="I11" s="77">
        <f>SUM(H11+E11)</f>
        <v>10272.5</v>
      </c>
      <c r="J11" s="25" t="s">
        <v>267</v>
      </c>
      <c r="K11" s="3">
        <v>6</v>
      </c>
      <c r="L11" s="25"/>
      <c r="M11" s="3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29"/>
      <c r="B13" s="4"/>
      <c r="C13" s="4" t="s">
        <v>43</v>
      </c>
      <c r="D13" s="4"/>
      <c r="E13" s="4"/>
      <c r="F13" s="4"/>
      <c r="G13" s="4"/>
      <c r="H13" s="4"/>
      <c r="I13" s="4"/>
      <c r="J13" s="4"/>
      <c r="K13" s="7"/>
      <c r="L13" s="4"/>
      <c r="M13" s="7"/>
    </row>
    <row r="14" spans="1:13" ht="15.75">
      <c r="A14" s="40"/>
      <c r="B14" s="39"/>
      <c r="C14" s="41"/>
      <c r="D14" s="9"/>
      <c r="E14" s="9"/>
      <c r="F14" s="42"/>
      <c r="G14" s="4"/>
      <c r="H14" s="4"/>
      <c r="I14" s="4"/>
      <c r="J14" s="4"/>
      <c r="K14" s="7"/>
      <c r="L14" s="4"/>
      <c r="M14" s="7"/>
    </row>
    <row r="15" spans="1:13" ht="12.75">
      <c r="A15" s="40"/>
      <c r="B15" s="18" t="s">
        <v>28</v>
      </c>
      <c r="C15" s="57" t="s">
        <v>255</v>
      </c>
      <c r="D15" s="58"/>
      <c r="E15" s="58"/>
      <c r="F15" s="59"/>
      <c r="G15" s="60"/>
      <c r="H15" s="60"/>
      <c r="I15" s="61"/>
      <c r="J15" s="4"/>
      <c r="K15" s="7"/>
      <c r="L15" s="4"/>
      <c r="M15" s="7"/>
    </row>
    <row r="16" spans="1:10" ht="12.75">
      <c r="A16" s="40"/>
      <c r="B16" s="18" t="s">
        <v>9</v>
      </c>
      <c r="C16" s="47" t="s">
        <v>260</v>
      </c>
      <c r="D16" s="53"/>
      <c r="E16" s="53"/>
      <c r="F16" s="54"/>
      <c r="G16" s="55"/>
      <c r="H16" s="55"/>
      <c r="I16" s="55"/>
      <c r="J16" s="5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4" ht="12.75">
      <c r="G24" t="s">
        <v>5</v>
      </c>
    </row>
  </sheetData>
  <printOptions/>
  <pageMargins left="0.75" right="0.75" top="1" bottom="1" header="0.4921259845" footer="0.49212598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M50"/>
  <sheetViews>
    <sheetView workbookViewId="0" topLeftCell="A1">
      <selection activeCell="H18" sqref="H18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8.140625" style="0" bestFit="1" customWidth="1"/>
    <col min="6" max="6" width="23.7109375" style="0" customWidth="1"/>
    <col min="7" max="7" width="6.7109375" style="0" customWidth="1"/>
    <col min="8" max="8" width="8.140625" style="0" bestFit="1" customWidth="1"/>
    <col min="9" max="9" width="9.140625" style="1" bestFit="1" customWidth="1"/>
    <col min="10" max="10" width="16.28125" style="0" bestFit="1" customWidth="1"/>
    <col min="11" max="11" width="6.7109375" style="1" customWidth="1"/>
    <col min="12" max="12" width="13.140625" style="0" bestFit="1" customWidth="1"/>
    <col min="13" max="13" width="6.7109375" style="1" customWidth="1"/>
  </cols>
  <sheetData>
    <row r="1" spans="1:8" ht="15.75">
      <c r="A1" s="1"/>
      <c r="B1" s="2"/>
      <c r="C1" s="2" t="s">
        <v>48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49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44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44"/>
      <c r="K6" s="16"/>
      <c r="L6" s="44"/>
      <c r="M6" s="16"/>
    </row>
    <row r="7" spans="1:13" ht="14.25">
      <c r="A7" s="14">
        <v>1</v>
      </c>
      <c r="B7" s="30" t="s">
        <v>14</v>
      </c>
      <c r="C7" s="19" t="s">
        <v>88</v>
      </c>
      <c r="D7" s="18">
        <v>3</v>
      </c>
      <c r="E7" s="18">
        <v>7183.75</v>
      </c>
      <c r="F7" s="19" t="s">
        <v>89</v>
      </c>
      <c r="G7" s="18">
        <v>3</v>
      </c>
      <c r="H7" s="20">
        <v>6722.5</v>
      </c>
      <c r="I7" s="77">
        <f aca="true" t="shared" si="0" ref="I7:I13">SUM(E7+H7)</f>
        <v>13906.25</v>
      </c>
      <c r="J7" s="25" t="s">
        <v>93</v>
      </c>
      <c r="K7" s="3">
        <v>3</v>
      </c>
      <c r="L7" s="25"/>
      <c r="M7" s="3"/>
    </row>
    <row r="8" spans="1:13" ht="14.25">
      <c r="A8" s="14">
        <v>2</v>
      </c>
      <c r="B8" s="30" t="s">
        <v>9</v>
      </c>
      <c r="C8" s="19" t="s">
        <v>87</v>
      </c>
      <c r="D8" s="18">
        <v>3</v>
      </c>
      <c r="E8" s="18">
        <v>5235</v>
      </c>
      <c r="F8" s="19" t="s">
        <v>86</v>
      </c>
      <c r="G8" s="18">
        <v>3</v>
      </c>
      <c r="H8" s="18">
        <v>5173.75</v>
      </c>
      <c r="I8" s="77">
        <f t="shared" si="0"/>
        <v>10408.75</v>
      </c>
      <c r="J8" s="25"/>
      <c r="K8" s="3"/>
      <c r="L8" s="25"/>
      <c r="M8" s="3"/>
    </row>
    <row r="9" spans="1:13" ht="14.25">
      <c r="A9" s="14">
        <v>3</v>
      </c>
      <c r="B9" s="30" t="s">
        <v>25</v>
      </c>
      <c r="C9" s="19" t="s">
        <v>100</v>
      </c>
      <c r="D9" s="18">
        <v>3</v>
      </c>
      <c r="E9" s="18">
        <v>5205</v>
      </c>
      <c r="F9" s="19" t="s">
        <v>101</v>
      </c>
      <c r="G9" s="18">
        <v>3</v>
      </c>
      <c r="H9" s="18">
        <v>3985</v>
      </c>
      <c r="I9" s="77">
        <f t="shared" si="0"/>
        <v>9190</v>
      </c>
      <c r="J9" s="25"/>
      <c r="K9" s="3"/>
      <c r="L9" s="25"/>
      <c r="M9" s="3"/>
    </row>
    <row r="10" spans="1:13" ht="14.25">
      <c r="A10" s="14">
        <v>4</v>
      </c>
      <c r="B10" s="30" t="s">
        <v>12</v>
      </c>
      <c r="C10" s="19" t="s">
        <v>90</v>
      </c>
      <c r="D10" s="18">
        <v>3</v>
      </c>
      <c r="E10" s="20">
        <v>5132.5</v>
      </c>
      <c r="F10" s="21" t="s">
        <v>91</v>
      </c>
      <c r="G10" s="18">
        <v>3</v>
      </c>
      <c r="H10" s="18">
        <v>4030</v>
      </c>
      <c r="I10" s="77">
        <f t="shared" si="0"/>
        <v>9162.5</v>
      </c>
      <c r="J10" s="25" t="s">
        <v>92</v>
      </c>
      <c r="K10" s="3">
        <v>3</v>
      </c>
      <c r="L10" s="25"/>
      <c r="M10" s="3"/>
    </row>
    <row r="11" spans="1:13" ht="14.25">
      <c r="A11" s="26">
        <v>5</v>
      </c>
      <c r="B11" s="30" t="s">
        <v>11</v>
      </c>
      <c r="C11" s="19" t="s">
        <v>98</v>
      </c>
      <c r="D11" s="18">
        <v>3</v>
      </c>
      <c r="E11" s="18">
        <v>5875</v>
      </c>
      <c r="F11" s="19" t="s">
        <v>99</v>
      </c>
      <c r="G11" s="18">
        <v>3</v>
      </c>
      <c r="H11" s="18">
        <v>3090</v>
      </c>
      <c r="I11" s="77">
        <f t="shared" si="0"/>
        <v>8965</v>
      </c>
      <c r="J11" s="25"/>
      <c r="K11" s="3"/>
      <c r="L11" s="25"/>
      <c r="M11" s="3"/>
    </row>
    <row r="12" spans="1:13" ht="14.25">
      <c r="A12" s="14">
        <v>6</v>
      </c>
      <c r="B12" s="30" t="s">
        <v>8</v>
      </c>
      <c r="C12" s="19" t="s">
        <v>94</v>
      </c>
      <c r="D12" s="18">
        <v>3</v>
      </c>
      <c r="E12" s="18">
        <v>4850</v>
      </c>
      <c r="F12" s="19" t="s">
        <v>95</v>
      </c>
      <c r="G12" s="18">
        <v>3</v>
      </c>
      <c r="H12" s="18">
        <v>3570</v>
      </c>
      <c r="I12" s="77">
        <f t="shared" si="0"/>
        <v>8420</v>
      </c>
      <c r="J12" s="25"/>
      <c r="K12" s="3"/>
      <c r="L12" s="25"/>
      <c r="M12" s="3"/>
    </row>
    <row r="13" spans="1:13" ht="14.25">
      <c r="A13" s="14">
        <v>7</v>
      </c>
      <c r="B13" s="30" t="s">
        <v>10</v>
      </c>
      <c r="C13" s="19" t="s">
        <v>97</v>
      </c>
      <c r="D13" s="18">
        <v>3</v>
      </c>
      <c r="E13" s="18">
        <v>3950</v>
      </c>
      <c r="F13" s="19" t="s">
        <v>96</v>
      </c>
      <c r="G13" s="18">
        <v>3</v>
      </c>
      <c r="H13" s="18">
        <v>3585</v>
      </c>
      <c r="I13" s="77">
        <f t="shared" si="0"/>
        <v>7535</v>
      </c>
      <c r="J13" s="25"/>
      <c r="K13" s="3"/>
      <c r="L13" s="25"/>
      <c r="M13" s="3"/>
    </row>
    <row r="14" spans="2:13" s="4" customFormat="1" ht="12.75">
      <c r="B14" s="9"/>
      <c r="C14" s="9"/>
      <c r="D14" s="9"/>
      <c r="E14" s="9"/>
      <c r="F14" s="9"/>
      <c r="G14" s="9"/>
      <c r="H14" s="9"/>
      <c r="I14" s="9"/>
      <c r="J14" s="10"/>
      <c r="K14" s="9"/>
      <c r="L14" s="10"/>
      <c r="M14" s="9"/>
    </row>
    <row r="16" spans="1:8" ht="15">
      <c r="A16" s="11"/>
      <c r="B16" s="5"/>
      <c r="C16" s="4"/>
      <c r="D16" s="7"/>
      <c r="E16" s="7"/>
      <c r="F16" s="4"/>
      <c r="G16" s="4"/>
      <c r="H16" s="4"/>
    </row>
    <row r="17" spans="1:2" ht="15">
      <c r="A17" s="32"/>
      <c r="B17" s="36"/>
    </row>
    <row r="18" spans="1:8" ht="15.75">
      <c r="A18" s="40"/>
      <c r="B18" s="39"/>
      <c r="C18" s="41"/>
      <c r="D18" s="9"/>
      <c r="E18" s="9"/>
      <c r="F18" s="42"/>
      <c r="G18" s="29"/>
      <c r="H18" s="4"/>
    </row>
    <row r="19" spans="1:8" ht="15.75">
      <c r="A19" s="40"/>
      <c r="B19" s="39"/>
      <c r="C19" s="41"/>
      <c r="D19" s="9"/>
      <c r="E19" s="9"/>
      <c r="F19" s="42"/>
      <c r="G19" s="29"/>
      <c r="H19" s="4"/>
    </row>
    <row r="20" spans="1:8" ht="15.75">
      <c r="A20" s="40"/>
      <c r="B20" s="9"/>
      <c r="C20" s="41"/>
      <c r="D20" s="9"/>
      <c r="E20" s="9"/>
      <c r="F20" s="42"/>
      <c r="G20" s="4"/>
      <c r="H20" s="4"/>
    </row>
    <row r="21" spans="1:8" ht="15">
      <c r="A21" s="11"/>
      <c r="B21" s="5"/>
      <c r="C21" s="4"/>
      <c r="D21" s="7"/>
      <c r="E21" s="7"/>
      <c r="F21" s="4"/>
      <c r="G21" s="4"/>
      <c r="H21" s="4"/>
    </row>
    <row r="22" spans="1:8" ht="15">
      <c r="A22" s="11"/>
      <c r="B22" s="5"/>
      <c r="C22" s="4"/>
      <c r="D22" s="7"/>
      <c r="E22" s="7"/>
      <c r="F22" s="4"/>
      <c r="G22" s="4"/>
      <c r="H22" s="4"/>
    </row>
    <row r="23" spans="1:8" ht="15">
      <c r="A23" s="11"/>
      <c r="B23" s="5"/>
      <c r="C23" s="4"/>
      <c r="D23" s="7"/>
      <c r="E23" s="7"/>
      <c r="F23" s="4"/>
      <c r="G23" s="4"/>
      <c r="H23" s="4"/>
    </row>
    <row r="24" spans="1:8" ht="15">
      <c r="A24" s="11"/>
      <c r="B24" s="5"/>
      <c r="C24" s="4"/>
      <c r="D24" s="7"/>
      <c r="E24" s="7"/>
      <c r="F24" s="4"/>
      <c r="G24" s="4"/>
      <c r="H24" s="4"/>
    </row>
    <row r="25" spans="1:8" ht="15">
      <c r="A25" s="11"/>
      <c r="B25" s="5"/>
      <c r="C25" s="4"/>
      <c r="D25" s="7"/>
      <c r="E25" s="7"/>
      <c r="F25" s="4"/>
      <c r="G25" s="4"/>
      <c r="H25" s="4"/>
    </row>
    <row r="26" spans="1:8" ht="15">
      <c r="A26" s="11"/>
      <c r="B26" s="5"/>
      <c r="C26" s="4"/>
      <c r="D26" s="7"/>
      <c r="E26" s="7"/>
      <c r="F26" s="4"/>
      <c r="G26" s="4"/>
      <c r="H26" s="4"/>
    </row>
    <row r="27" spans="1:8" ht="15">
      <c r="A27" s="11"/>
      <c r="B27" s="5"/>
      <c r="C27" s="4"/>
      <c r="D27" s="7"/>
      <c r="E27" s="7"/>
      <c r="F27" s="4"/>
      <c r="G27" s="4"/>
      <c r="H27" s="4"/>
    </row>
    <row r="28" spans="1:8" ht="15">
      <c r="A28" s="11"/>
      <c r="B28" s="5"/>
      <c r="C28" s="4"/>
      <c r="D28" s="7"/>
      <c r="E28" s="7"/>
      <c r="F28" s="4"/>
      <c r="G28" s="4"/>
      <c r="H28" s="4"/>
    </row>
    <row r="29" spans="1:8" ht="15">
      <c r="A29" s="11"/>
      <c r="B29" s="5"/>
      <c r="C29" s="4"/>
      <c r="D29" s="7"/>
      <c r="E29" s="7"/>
      <c r="F29" s="4"/>
      <c r="G29" s="4"/>
      <c r="H29" s="4"/>
    </row>
    <row r="30" spans="1:8" ht="15">
      <c r="A30" s="11"/>
      <c r="B30" s="5"/>
      <c r="C30" s="4"/>
      <c r="D30" s="7"/>
      <c r="E30" s="7"/>
      <c r="F30" s="4"/>
      <c r="G30" s="4"/>
      <c r="H30" s="4"/>
    </row>
    <row r="31" spans="1:8" ht="15">
      <c r="A31" s="11"/>
      <c r="B31" s="5"/>
      <c r="C31" s="4"/>
      <c r="D31" s="7"/>
      <c r="E31" s="7"/>
      <c r="F31" s="4"/>
      <c r="G31" s="4"/>
      <c r="H31" s="4"/>
    </row>
    <row r="32" spans="1:8" ht="15">
      <c r="A32" s="11"/>
      <c r="B32" s="5"/>
      <c r="C32" s="4"/>
      <c r="D32" s="7"/>
      <c r="E32" s="7"/>
      <c r="F32" s="4"/>
      <c r="G32" s="4"/>
      <c r="H32" s="4"/>
    </row>
    <row r="33" spans="1:8" ht="15">
      <c r="A33" s="11"/>
      <c r="B33" s="5"/>
      <c r="C33" s="4"/>
      <c r="D33" s="7"/>
      <c r="E33" s="7"/>
      <c r="F33" s="4"/>
      <c r="G33" s="4"/>
      <c r="H33" s="4"/>
    </row>
    <row r="34" spans="1:8" ht="15">
      <c r="A34" s="11"/>
      <c r="B34" s="5"/>
      <c r="C34" s="4"/>
      <c r="D34" s="7"/>
      <c r="E34" s="7"/>
      <c r="F34" s="4"/>
      <c r="G34" s="4"/>
      <c r="H34" s="4"/>
    </row>
    <row r="35" spans="1:8" ht="15">
      <c r="A35" s="11"/>
      <c r="B35" s="5"/>
      <c r="C35" s="4"/>
      <c r="D35" s="7"/>
      <c r="E35" s="7"/>
      <c r="F35" s="4"/>
      <c r="G35" s="4"/>
      <c r="H35" s="4"/>
    </row>
    <row r="36" spans="1:8" ht="15">
      <c r="A36" s="11"/>
      <c r="B36" s="5"/>
      <c r="C36" s="4"/>
      <c r="D36" s="7"/>
      <c r="E36" s="7"/>
      <c r="F36" s="4"/>
      <c r="G36" s="4"/>
      <c r="H36" s="4"/>
    </row>
    <row r="37" spans="1:8" ht="15">
      <c r="A37" s="11"/>
      <c r="B37" s="5"/>
      <c r="C37" s="4"/>
      <c r="D37" s="7"/>
      <c r="E37" s="7"/>
      <c r="F37" s="4"/>
      <c r="G37" s="4"/>
      <c r="H37" s="4"/>
    </row>
    <row r="38" spans="1:8" ht="15">
      <c r="A38" s="11"/>
      <c r="B38" s="5"/>
      <c r="C38" s="4"/>
      <c r="D38" s="7"/>
      <c r="E38" s="7"/>
      <c r="F38" s="4"/>
      <c r="G38" s="4"/>
      <c r="H38" s="4"/>
    </row>
    <row r="39" spans="1:8" ht="15">
      <c r="A39" s="10"/>
      <c r="B39" s="5"/>
      <c r="C39" s="4"/>
      <c r="D39" s="7"/>
      <c r="E39" s="7"/>
      <c r="F39" s="4"/>
      <c r="G39" s="8"/>
      <c r="H39" s="8"/>
    </row>
    <row r="40" spans="1:8" ht="15">
      <c r="A40" s="11"/>
      <c r="B40" s="5"/>
      <c r="C40" s="4"/>
      <c r="D40" s="7"/>
      <c r="E40" s="7"/>
      <c r="F40" s="4"/>
      <c r="G40" s="8"/>
      <c r="H40" s="8"/>
    </row>
    <row r="41" spans="1:8" ht="15">
      <c r="A41" s="4"/>
      <c r="B41" s="5"/>
      <c r="C41" s="4"/>
      <c r="D41" s="7"/>
      <c r="E41" s="7"/>
      <c r="F41" s="4"/>
      <c r="G41" s="8"/>
      <c r="H41" s="8"/>
    </row>
    <row r="42" spans="1:8" ht="15">
      <c r="A42" s="4"/>
      <c r="B42" s="5"/>
      <c r="C42" s="4"/>
      <c r="D42" s="7"/>
      <c r="E42" s="7"/>
      <c r="F42" s="4"/>
      <c r="G42" s="8"/>
      <c r="H42" s="8"/>
    </row>
    <row r="43" spans="1:8" ht="15">
      <c r="A43" s="4"/>
      <c r="B43" s="5"/>
      <c r="C43" s="4"/>
      <c r="D43" s="7"/>
      <c r="E43" s="7"/>
      <c r="F43" s="4"/>
      <c r="G43" s="8"/>
      <c r="H43" s="8"/>
    </row>
    <row r="44" spans="1:8" ht="12.75">
      <c r="A44" s="4"/>
      <c r="B44" s="7"/>
      <c r="C44" s="4"/>
      <c r="D44" s="7"/>
      <c r="E44" s="7"/>
      <c r="F44" s="4"/>
      <c r="G44" s="4"/>
      <c r="H44" s="4"/>
    </row>
    <row r="45" spans="1:8" ht="15">
      <c r="A45" s="11"/>
      <c r="B45" s="5"/>
      <c r="C45" s="4"/>
      <c r="D45" s="7"/>
      <c r="E45" s="7"/>
      <c r="F45" s="4"/>
      <c r="G45" s="4"/>
      <c r="H45" s="4"/>
    </row>
    <row r="46" spans="1:8" ht="15">
      <c r="A46" s="4"/>
      <c r="B46" s="5"/>
      <c r="C46" s="4"/>
      <c r="D46" s="7"/>
      <c r="E46" s="7"/>
      <c r="F46" s="4"/>
      <c r="G46" s="4"/>
      <c r="H46" s="4"/>
    </row>
    <row r="47" spans="1:8" ht="15">
      <c r="A47" s="4"/>
      <c r="B47" s="5"/>
      <c r="C47" s="4"/>
      <c r="D47" s="7"/>
      <c r="E47" s="7"/>
      <c r="F47" s="4"/>
      <c r="G47" s="4"/>
      <c r="H47" s="4"/>
    </row>
    <row r="48" spans="1:8" ht="15">
      <c r="A48" s="4"/>
      <c r="B48" s="5"/>
      <c r="C48" s="4"/>
      <c r="D48" s="7"/>
      <c r="E48" s="7"/>
      <c r="F48" s="4"/>
      <c r="G48" s="4"/>
      <c r="H48" s="4"/>
    </row>
    <row r="49" spans="1:8" ht="15">
      <c r="A49" s="4"/>
      <c r="B49" s="5"/>
      <c r="C49" s="12"/>
      <c r="D49" s="13"/>
      <c r="E49" s="13"/>
      <c r="F49" s="13"/>
      <c r="G49" s="4"/>
      <c r="H49" s="4"/>
    </row>
    <row r="50" spans="1:8" ht="12.75">
      <c r="A50" s="4"/>
      <c r="B50" s="7"/>
      <c r="C50" s="4"/>
      <c r="D50" s="7"/>
      <c r="E50" s="7"/>
      <c r="F50" s="4"/>
      <c r="G50" s="4"/>
      <c r="H50" s="4"/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M37"/>
  <sheetViews>
    <sheetView workbookViewId="0" topLeftCell="A1">
      <selection activeCell="A6" sqref="A6:IV6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8" width="6.7109375" style="0" customWidth="1"/>
    <col min="9" max="9" width="7.7109375" style="0" customWidth="1"/>
    <col min="10" max="10" width="19.57421875" style="0" bestFit="1" customWidth="1"/>
    <col min="11" max="11" width="6.710937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50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51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  <c r="M6" s="16"/>
    </row>
    <row r="7" spans="1:13" ht="14.25">
      <c r="A7" s="14">
        <v>1</v>
      </c>
      <c r="B7" s="30" t="s">
        <v>8</v>
      </c>
      <c r="C7" s="19" t="s">
        <v>102</v>
      </c>
      <c r="D7" s="18">
        <v>4</v>
      </c>
      <c r="E7" s="18">
        <v>15185</v>
      </c>
      <c r="F7" s="19" t="s">
        <v>103</v>
      </c>
      <c r="G7" s="18">
        <v>4</v>
      </c>
      <c r="H7" s="18">
        <v>6490</v>
      </c>
      <c r="I7" s="77">
        <f aca="true" t="shared" si="0" ref="I7:I14">SUM(E7+H7)</f>
        <v>21675</v>
      </c>
      <c r="J7" s="25" t="s">
        <v>104</v>
      </c>
      <c r="K7" s="3">
        <v>4</v>
      </c>
      <c r="L7" s="25"/>
      <c r="M7" s="25"/>
    </row>
    <row r="8" spans="1:13" ht="14.25">
      <c r="A8" s="14">
        <v>2</v>
      </c>
      <c r="B8" s="30" t="s">
        <v>9</v>
      </c>
      <c r="C8" s="19" t="s">
        <v>105</v>
      </c>
      <c r="D8" s="18">
        <v>4</v>
      </c>
      <c r="E8" s="18">
        <v>10490</v>
      </c>
      <c r="F8" s="19" t="s">
        <v>106</v>
      </c>
      <c r="G8" s="18">
        <v>4</v>
      </c>
      <c r="H8" s="20">
        <v>6085</v>
      </c>
      <c r="I8" s="77">
        <f t="shared" si="0"/>
        <v>16575</v>
      </c>
      <c r="J8" s="25" t="s">
        <v>107</v>
      </c>
      <c r="K8" s="3">
        <v>4</v>
      </c>
      <c r="L8" s="25"/>
      <c r="M8" s="25"/>
    </row>
    <row r="9" spans="1:13" s="6" customFormat="1" ht="14.25">
      <c r="A9" s="14">
        <v>3</v>
      </c>
      <c r="B9" s="30" t="s">
        <v>11</v>
      </c>
      <c r="C9" s="19" t="s">
        <v>108</v>
      </c>
      <c r="D9" s="18">
        <v>4</v>
      </c>
      <c r="E9" s="18">
        <v>7345</v>
      </c>
      <c r="F9" s="19" t="s">
        <v>109</v>
      </c>
      <c r="G9" s="18">
        <v>4</v>
      </c>
      <c r="H9" s="18">
        <v>5180</v>
      </c>
      <c r="I9" s="77">
        <f t="shared" si="0"/>
        <v>12525</v>
      </c>
      <c r="J9" s="25"/>
      <c r="K9" s="3"/>
      <c r="L9" s="25"/>
      <c r="M9" s="25"/>
    </row>
    <row r="10" spans="1:13" ht="14.25">
      <c r="A10" s="14">
        <v>4</v>
      </c>
      <c r="B10" s="30" t="s">
        <v>17</v>
      </c>
      <c r="C10" s="19" t="s">
        <v>114</v>
      </c>
      <c r="D10" s="18">
        <v>4</v>
      </c>
      <c r="E10" s="18">
        <v>5350</v>
      </c>
      <c r="F10" s="19" t="s">
        <v>115</v>
      </c>
      <c r="G10" s="18">
        <v>4</v>
      </c>
      <c r="H10" s="20">
        <v>3405</v>
      </c>
      <c r="I10" s="77">
        <f t="shared" si="0"/>
        <v>8755</v>
      </c>
      <c r="J10" s="25"/>
      <c r="K10" s="3"/>
      <c r="L10" s="25"/>
      <c r="M10" s="25"/>
    </row>
    <row r="11" spans="1:13" ht="14.25">
      <c r="A11" s="14">
        <v>5</v>
      </c>
      <c r="B11" s="30" t="s">
        <v>19</v>
      </c>
      <c r="C11" s="19" t="s">
        <v>118</v>
      </c>
      <c r="D11" s="18">
        <v>4</v>
      </c>
      <c r="E11" s="18">
        <v>2835</v>
      </c>
      <c r="F11" s="19" t="s">
        <v>119</v>
      </c>
      <c r="G11" s="18">
        <v>3</v>
      </c>
      <c r="H11" s="18">
        <v>5290</v>
      </c>
      <c r="I11" s="77">
        <f t="shared" si="0"/>
        <v>8125</v>
      </c>
      <c r="J11" s="25"/>
      <c r="K11" s="3"/>
      <c r="L11" s="25"/>
      <c r="M11" s="25"/>
    </row>
    <row r="12" spans="1:13" ht="14.25">
      <c r="A12" s="14">
        <v>6</v>
      </c>
      <c r="B12" s="30" t="s">
        <v>16</v>
      </c>
      <c r="C12" s="19" t="s">
        <v>112</v>
      </c>
      <c r="D12" s="18">
        <v>4</v>
      </c>
      <c r="E12" s="18">
        <v>4945</v>
      </c>
      <c r="F12" s="19" t="s">
        <v>113</v>
      </c>
      <c r="G12" s="18">
        <v>3</v>
      </c>
      <c r="H12" s="18">
        <v>3120</v>
      </c>
      <c r="I12" s="77">
        <f t="shared" si="0"/>
        <v>8065</v>
      </c>
      <c r="J12" s="25"/>
      <c r="K12" s="3"/>
      <c r="L12" s="25"/>
      <c r="M12" s="25"/>
    </row>
    <row r="13" spans="1:13" ht="14.25">
      <c r="A13" s="14">
        <v>7</v>
      </c>
      <c r="B13" s="30" t="s">
        <v>38</v>
      </c>
      <c r="C13" s="19" t="s">
        <v>110</v>
      </c>
      <c r="D13" s="18">
        <v>4</v>
      </c>
      <c r="E13" s="18">
        <v>4275</v>
      </c>
      <c r="F13" s="19" t="s">
        <v>111</v>
      </c>
      <c r="G13" s="18">
        <v>3</v>
      </c>
      <c r="H13" s="3">
        <v>2350</v>
      </c>
      <c r="I13" s="77">
        <f t="shared" si="0"/>
        <v>6625</v>
      </c>
      <c r="J13" s="25"/>
      <c r="K13" s="3"/>
      <c r="L13" s="25"/>
      <c r="M13" s="25"/>
    </row>
    <row r="14" spans="1:13" ht="14.25">
      <c r="A14" s="14">
        <v>8</v>
      </c>
      <c r="B14" s="30" t="s">
        <v>20</v>
      </c>
      <c r="C14" s="19" t="s">
        <v>116</v>
      </c>
      <c r="D14" s="18">
        <v>4</v>
      </c>
      <c r="E14" s="18">
        <v>2990</v>
      </c>
      <c r="F14" s="19" t="s">
        <v>117</v>
      </c>
      <c r="G14" s="18">
        <v>1</v>
      </c>
      <c r="H14" s="18">
        <v>1582.5</v>
      </c>
      <c r="I14" s="77">
        <f t="shared" si="0"/>
        <v>4572.5</v>
      </c>
      <c r="J14" s="25"/>
      <c r="K14" s="3"/>
      <c r="L14" s="25"/>
      <c r="M14" s="25"/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8" ht="12.75">
      <c r="A16" s="29"/>
      <c r="C16" s="28"/>
      <c r="D16" s="27"/>
      <c r="E16" s="27"/>
      <c r="F16" s="28"/>
      <c r="G16" s="4"/>
      <c r="H16" s="4"/>
    </row>
    <row r="17" spans="1:8" ht="15.75">
      <c r="A17" s="40"/>
      <c r="B17" s="39"/>
      <c r="C17" s="41"/>
      <c r="D17" s="9"/>
      <c r="E17" s="9"/>
      <c r="F17" s="42"/>
      <c r="G17" s="4"/>
      <c r="H17" s="4"/>
    </row>
    <row r="18" spans="1:8" ht="15.75">
      <c r="A18" s="40"/>
      <c r="B18" s="39"/>
      <c r="C18" s="41"/>
      <c r="D18" s="9"/>
      <c r="E18" s="9"/>
      <c r="F18" s="42"/>
      <c r="G18" s="4"/>
      <c r="H18" s="4"/>
    </row>
    <row r="19" spans="1:8" ht="15.75">
      <c r="A19" s="40"/>
      <c r="B19" s="9"/>
      <c r="C19" s="41"/>
      <c r="D19" s="9"/>
      <c r="E19" s="9"/>
      <c r="F19" s="42"/>
      <c r="G19" s="4"/>
      <c r="H19" s="4"/>
    </row>
    <row r="20" spans="1:8" ht="15">
      <c r="A20" s="4"/>
      <c r="B20" s="5"/>
      <c r="C20" s="4"/>
      <c r="D20" s="7"/>
      <c r="E20" s="7"/>
      <c r="F20" s="4"/>
      <c r="G20" s="4"/>
      <c r="H20" s="4"/>
    </row>
    <row r="21" spans="1:8" ht="15">
      <c r="A21" s="4"/>
      <c r="B21" s="5"/>
      <c r="C21" s="4"/>
      <c r="D21" s="7"/>
      <c r="E21" s="7"/>
      <c r="F21" s="4"/>
      <c r="G21" s="4"/>
      <c r="H21" s="4"/>
    </row>
    <row r="22" spans="1:8" ht="15">
      <c r="A22" s="4"/>
      <c r="B22" s="5"/>
      <c r="C22" s="4"/>
      <c r="D22" s="7"/>
      <c r="E22" s="7"/>
      <c r="F22" s="4"/>
      <c r="G22" s="4"/>
      <c r="H22" s="4"/>
    </row>
    <row r="23" spans="1:8" ht="15">
      <c r="A23" s="4"/>
      <c r="B23" s="5"/>
      <c r="C23" s="4"/>
      <c r="D23" s="7"/>
      <c r="E23" s="7"/>
      <c r="F23" s="4"/>
      <c r="G23" s="4"/>
      <c r="H23" s="4"/>
    </row>
    <row r="24" spans="1:8" ht="15">
      <c r="A24" s="4"/>
      <c r="B24" s="5"/>
      <c r="C24" s="4"/>
      <c r="D24" s="7"/>
      <c r="E24" s="7"/>
      <c r="F24" s="4"/>
      <c r="G24" s="4"/>
      <c r="H24" s="4"/>
    </row>
    <row r="25" spans="1:8" ht="15">
      <c r="A25" s="4"/>
      <c r="B25" s="5"/>
      <c r="C25" s="4"/>
      <c r="D25" s="7"/>
      <c r="E25" s="7"/>
      <c r="F25" s="4"/>
      <c r="G25" s="4"/>
      <c r="H25" s="4"/>
    </row>
    <row r="26" spans="1:8" ht="15">
      <c r="A26" s="4"/>
      <c r="B26" s="5"/>
      <c r="C26" s="4"/>
      <c r="D26" s="7"/>
      <c r="E26" s="7"/>
      <c r="F26" s="4"/>
      <c r="G26" s="4"/>
      <c r="H26" s="4"/>
    </row>
    <row r="27" spans="1:8" ht="15">
      <c r="A27" s="10"/>
      <c r="B27" s="5"/>
      <c r="C27" s="4"/>
      <c r="D27" s="7"/>
      <c r="E27" s="7"/>
      <c r="F27" s="4"/>
      <c r="G27" s="8"/>
      <c r="H27" s="8"/>
    </row>
    <row r="28" spans="1:8" ht="15">
      <c r="A28" s="11"/>
      <c r="B28" s="5"/>
      <c r="C28" s="4"/>
      <c r="D28" s="7"/>
      <c r="E28" s="7"/>
      <c r="F28" s="4"/>
      <c r="G28" s="8"/>
      <c r="H28" s="8"/>
    </row>
    <row r="29" spans="1:8" ht="15">
      <c r="A29" s="4"/>
      <c r="B29" s="5"/>
      <c r="C29" s="4"/>
      <c r="D29" s="7"/>
      <c r="E29" s="7"/>
      <c r="F29" s="4"/>
      <c r="G29" s="8"/>
      <c r="H29" s="8"/>
    </row>
    <row r="30" spans="1:8" ht="15">
      <c r="A30" s="4"/>
      <c r="B30" s="5"/>
      <c r="C30" s="4"/>
      <c r="D30" s="7"/>
      <c r="E30" s="7"/>
      <c r="F30" s="4"/>
      <c r="G30" s="8"/>
      <c r="H30" s="8"/>
    </row>
    <row r="31" spans="1:8" ht="12.75">
      <c r="A31" s="4"/>
      <c r="B31" s="7"/>
      <c r="C31" s="4"/>
      <c r="D31" s="7"/>
      <c r="E31" s="7"/>
      <c r="F31" s="4"/>
      <c r="G31" s="4"/>
      <c r="H31" s="4"/>
    </row>
    <row r="32" spans="1:8" ht="15">
      <c r="A32" s="11"/>
      <c r="B32" s="5"/>
      <c r="C32" s="4"/>
      <c r="D32" s="7"/>
      <c r="E32" s="7"/>
      <c r="F32" s="4"/>
      <c r="G32" s="4"/>
      <c r="H32" s="4"/>
    </row>
    <row r="33" spans="1:8" ht="15">
      <c r="A33" s="4"/>
      <c r="B33" s="5"/>
      <c r="C33" s="4"/>
      <c r="D33" s="7"/>
      <c r="E33" s="7"/>
      <c r="F33" s="4"/>
      <c r="G33" s="4"/>
      <c r="H33" s="4"/>
    </row>
    <row r="34" spans="1:8" ht="15">
      <c r="A34" s="4"/>
      <c r="B34" s="5"/>
      <c r="C34" s="4"/>
      <c r="D34" s="7"/>
      <c r="E34" s="7"/>
      <c r="F34" s="4"/>
      <c r="G34" s="4"/>
      <c r="H34" s="4"/>
    </row>
    <row r="35" spans="1:8" ht="15">
      <c r="A35" s="4"/>
      <c r="B35" s="5"/>
      <c r="C35" s="4"/>
      <c r="D35" s="7"/>
      <c r="E35" s="7"/>
      <c r="F35" s="4"/>
      <c r="G35" s="4"/>
      <c r="H35" s="4"/>
    </row>
    <row r="36" spans="1:8" ht="12.75">
      <c r="A36" s="4"/>
      <c r="B36" s="7"/>
      <c r="C36" s="4"/>
      <c r="D36" s="7"/>
      <c r="E36" s="7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M42"/>
  <sheetViews>
    <sheetView workbookViewId="0" topLeftCell="A1">
      <selection activeCell="B6" sqref="A6:IV6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9.00390625" style="0" bestFit="1" customWidth="1"/>
    <col min="6" max="6" width="23.7109375" style="0" customWidth="1"/>
    <col min="7" max="7" width="6.7109375" style="0" customWidth="1"/>
    <col min="8" max="8" width="8.140625" style="0" customWidth="1"/>
    <col min="9" max="9" width="9.140625" style="0" bestFit="1" customWidth="1"/>
    <col min="10" max="10" width="19.140625" style="17" bestFit="1" customWidth="1"/>
    <col min="11" max="11" width="6.710937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50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52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  <c r="M6" s="16"/>
    </row>
    <row r="7" spans="1:13" ht="14.25">
      <c r="A7" s="14">
        <v>1</v>
      </c>
      <c r="B7" s="30" t="s">
        <v>8</v>
      </c>
      <c r="C7" s="19" t="s">
        <v>126</v>
      </c>
      <c r="D7" s="18">
        <v>5</v>
      </c>
      <c r="E7" s="18">
        <v>10795</v>
      </c>
      <c r="F7" s="19" t="s">
        <v>125</v>
      </c>
      <c r="G7" s="18">
        <v>5</v>
      </c>
      <c r="H7" s="18">
        <v>10122.5</v>
      </c>
      <c r="I7" s="77">
        <f>SUM(H7+E7)</f>
        <v>20917.5</v>
      </c>
      <c r="J7" s="45"/>
      <c r="K7" s="3"/>
      <c r="L7" s="25"/>
      <c r="M7" s="25"/>
    </row>
    <row r="8" spans="1:13" ht="14.25">
      <c r="A8" s="14">
        <v>2</v>
      </c>
      <c r="B8" s="30" t="s">
        <v>15</v>
      </c>
      <c r="C8" s="19" t="s">
        <v>133</v>
      </c>
      <c r="D8" s="18">
        <v>5</v>
      </c>
      <c r="E8" s="18">
        <v>6613.75</v>
      </c>
      <c r="F8" s="19" t="s">
        <v>134</v>
      </c>
      <c r="G8" s="18">
        <v>4</v>
      </c>
      <c r="H8" s="20">
        <v>12775</v>
      </c>
      <c r="I8" s="77">
        <f aca="true" t="shared" si="0" ref="I8:I19">SUM(E8+H8)</f>
        <v>19388.75</v>
      </c>
      <c r="J8" s="45" t="s">
        <v>135</v>
      </c>
      <c r="K8" s="3">
        <v>3</v>
      </c>
      <c r="L8" s="25"/>
      <c r="M8" s="25"/>
    </row>
    <row r="9" spans="1:13" s="10" customFormat="1" ht="14.25">
      <c r="A9" s="14">
        <v>3</v>
      </c>
      <c r="B9" s="30" t="s">
        <v>9</v>
      </c>
      <c r="C9" s="19" t="s">
        <v>122</v>
      </c>
      <c r="D9" s="18">
        <v>5</v>
      </c>
      <c r="E9" s="18">
        <v>11666.25</v>
      </c>
      <c r="F9" s="19" t="s">
        <v>123</v>
      </c>
      <c r="G9" s="18">
        <v>5</v>
      </c>
      <c r="H9" s="18">
        <v>6600</v>
      </c>
      <c r="I9" s="77">
        <f t="shared" si="0"/>
        <v>18266.25</v>
      </c>
      <c r="J9" s="45" t="s">
        <v>124</v>
      </c>
      <c r="K9" s="3">
        <v>5</v>
      </c>
      <c r="L9" s="25"/>
      <c r="M9" s="25"/>
    </row>
    <row r="10" spans="1:13" s="4" customFormat="1" ht="14.25">
      <c r="A10" s="14">
        <v>4</v>
      </c>
      <c r="B10" s="30" t="s">
        <v>23</v>
      </c>
      <c r="C10" s="19" t="s">
        <v>131</v>
      </c>
      <c r="D10" s="18">
        <v>5</v>
      </c>
      <c r="E10" s="18">
        <v>11141.25</v>
      </c>
      <c r="F10" s="45" t="s">
        <v>132</v>
      </c>
      <c r="G10" s="3">
        <v>3</v>
      </c>
      <c r="H10" s="18">
        <v>5407.5</v>
      </c>
      <c r="I10" s="77">
        <f t="shared" si="0"/>
        <v>16548.75</v>
      </c>
      <c r="J10" s="19" t="s">
        <v>269</v>
      </c>
      <c r="K10" s="18">
        <v>5</v>
      </c>
      <c r="L10" s="25"/>
      <c r="M10" s="25"/>
    </row>
    <row r="11" spans="1:13" ht="14.25">
      <c r="A11" s="14">
        <v>5</v>
      </c>
      <c r="B11" s="31" t="s">
        <v>22</v>
      </c>
      <c r="C11" s="21" t="s">
        <v>120</v>
      </c>
      <c r="D11" s="20">
        <v>5</v>
      </c>
      <c r="E11" s="20">
        <v>14477.5</v>
      </c>
      <c r="F11" s="21" t="s">
        <v>121</v>
      </c>
      <c r="G11" s="20">
        <v>3</v>
      </c>
      <c r="H11" s="18">
        <v>547.5</v>
      </c>
      <c r="I11" s="77">
        <f t="shared" si="0"/>
        <v>15025</v>
      </c>
      <c r="J11" s="45"/>
      <c r="K11" s="3"/>
      <c r="L11" s="25"/>
      <c r="M11" s="25"/>
    </row>
    <row r="12" spans="1:13" ht="14.25">
      <c r="A12" s="14">
        <v>6</v>
      </c>
      <c r="B12" s="30" t="s">
        <v>16</v>
      </c>
      <c r="C12" s="19" t="s">
        <v>127</v>
      </c>
      <c r="D12" s="18">
        <v>5</v>
      </c>
      <c r="E12" s="18">
        <v>10752.5</v>
      </c>
      <c r="F12" s="19" t="s">
        <v>128</v>
      </c>
      <c r="G12" s="18">
        <v>5</v>
      </c>
      <c r="H12" s="18">
        <v>3782.5</v>
      </c>
      <c r="I12" s="77">
        <f t="shared" si="0"/>
        <v>14535</v>
      </c>
      <c r="J12" s="45"/>
      <c r="K12" s="3"/>
      <c r="L12" s="25"/>
      <c r="M12" s="25"/>
    </row>
    <row r="13" spans="1:13" ht="14.25">
      <c r="A13" s="14">
        <v>7</v>
      </c>
      <c r="B13" s="30" t="s">
        <v>11</v>
      </c>
      <c r="C13" s="19" t="s">
        <v>129</v>
      </c>
      <c r="D13" s="18">
        <v>5</v>
      </c>
      <c r="E13" s="20">
        <v>7291.25</v>
      </c>
      <c r="F13" s="21" t="s">
        <v>130</v>
      </c>
      <c r="G13" s="18">
        <v>5</v>
      </c>
      <c r="H13" s="18">
        <v>4362.5</v>
      </c>
      <c r="I13" s="77">
        <f t="shared" si="0"/>
        <v>11653.75</v>
      </c>
      <c r="J13" s="45"/>
      <c r="K13" s="3"/>
      <c r="L13" s="25"/>
      <c r="M13" s="25"/>
    </row>
    <row r="14" spans="1:13" ht="14.25">
      <c r="A14" s="14">
        <v>8</v>
      </c>
      <c r="B14" s="30" t="s">
        <v>45</v>
      </c>
      <c r="C14" s="25" t="s">
        <v>144</v>
      </c>
      <c r="D14" s="18">
        <v>5</v>
      </c>
      <c r="E14" s="3">
        <v>2417.5</v>
      </c>
      <c r="F14" s="25" t="s">
        <v>145</v>
      </c>
      <c r="G14" s="78">
        <v>3</v>
      </c>
      <c r="H14" s="18">
        <v>8147.5</v>
      </c>
      <c r="I14" s="77">
        <f t="shared" si="0"/>
        <v>10565</v>
      </c>
      <c r="J14" s="45"/>
      <c r="K14" s="3"/>
      <c r="L14" s="25"/>
      <c r="M14" s="25"/>
    </row>
    <row r="15" spans="1:13" ht="14.25">
      <c r="A15" s="14">
        <v>9</v>
      </c>
      <c r="B15" s="30" t="s">
        <v>14</v>
      </c>
      <c r="C15" s="22" t="s">
        <v>136</v>
      </c>
      <c r="D15" s="18">
        <v>5</v>
      </c>
      <c r="E15" s="22">
        <v>5823.75</v>
      </c>
      <c r="F15" s="22" t="s">
        <v>137</v>
      </c>
      <c r="G15" s="20">
        <v>4</v>
      </c>
      <c r="H15" s="18">
        <v>4626.25</v>
      </c>
      <c r="I15" s="77">
        <f t="shared" si="0"/>
        <v>10450</v>
      </c>
      <c r="J15" s="45"/>
      <c r="K15" s="3"/>
      <c r="L15" s="25"/>
      <c r="M15" s="25"/>
    </row>
    <row r="16" spans="1:13" ht="14.25">
      <c r="A16" s="14">
        <v>10</v>
      </c>
      <c r="B16" s="30" t="s">
        <v>26</v>
      </c>
      <c r="C16" s="19" t="s">
        <v>138</v>
      </c>
      <c r="D16" s="18">
        <v>5</v>
      </c>
      <c r="E16" s="18">
        <v>7175</v>
      </c>
      <c r="F16" s="19" t="s">
        <v>139</v>
      </c>
      <c r="G16" s="18">
        <v>2</v>
      </c>
      <c r="H16" s="18">
        <v>2445</v>
      </c>
      <c r="I16" s="77">
        <f t="shared" si="0"/>
        <v>9620</v>
      </c>
      <c r="J16" s="45"/>
      <c r="K16" s="3"/>
      <c r="L16" s="25"/>
      <c r="M16" s="25"/>
    </row>
    <row r="17" spans="1:13" ht="14.25">
      <c r="A17" s="14">
        <v>11</v>
      </c>
      <c r="B17" s="30" t="s">
        <v>19</v>
      </c>
      <c r="C17" s="19" t="s">
        <v>141</v>
      </c>
      <c r="D17" s="18">
        <v>5</v>
      </c>
      <c r="E17" s="18">
        <v>3010</v>
      </c>
      <c r="F17" s="19" t="s">
        <v>140</v>
      </c>
      <c r="G17" s="18">
        <v>2</v>
      </c>
      <c r="H17" s="20">
        <v>1375</v>
      </c>
      <c r="I17" s="77">
        <f t="shared" si="0"/>
        <v>4385</v>
      </c>
      <c r="J17" s="45"/>
      <c r="K17" s="3"/>
      <c r="L17" s="25"/>
      <c r="M17" s="25"/>
    </row>
    <row r="18" spans="1:13" ht="14.25">
      <c r="A18" s="26">
        <v>12</v>
      </c>
      <c r="B18" s="31" t="s">
        <v>39</v>
      </c>
      <c r="C18" s="25" t="s">
        <v>142</v>
      </c>
      <c r="D18" s="20">
        <v>5</v>
      </c>
      <c r="E18" s="3">
        <v>576.25</v>
      </c>
      <c r="F18" s="25" t="s">
        <v>143</v>
      </c>
      <c r="G18" s="20">
        <v>3</v>
      </c>
      <c r="H18" s="20">
        <v>270</v>
      </c>
      <c r="I18" s="77">
        <f t="shared" si="0"/>
        <v>846.25</v>
      </c>
      <c r="J18" s="45"/>
      <c r="K18" s="3"/>
      <c r="L18" s="25"/>
      <c r="M18" s="25"/>
    </row>
    <row r="19" spans="1:13" s="4" customFormat="1" ht="12.75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</row>
    <row r="20" spans="1:8" ht="12.75">
      <c r="A20" s="32"/>
      <c r="H20" s="12"/>
    </row>
    <row r="21" spans="1:8" ht="12.75">
      <c r="A21" s="37"/>
      <c r="B21" s="13"/>
      <c r="C21" s="27" t="s">
        <v>5</v>
      </c>
      <c r="D21" s="27"/>
      <c r="E21" s="27"/>
      <c r="F21" s="28"/>
      <c r="G21" s="4"/>
      <c r="H21" s="4"/>
    </row>
    <row r="22" spans="1:8" ht="12.75">
      <c r="A22" s="40"/>
      <c r="B22" s="39"/>
      <c r="H22" s="4"/>
    </row>
    <row r="23" spans="1:8" ht="15.75">
      <c r="A23" s="40"/>
      <c r="B23" s="39"/>
      <c r="C23" s="41"/>
      <c r="D23" s="9"/>
      <c r="E23" s="9"/>
      <c r="F23" s="42"/>
      <c r="G23" s="4"/>
      <c r="H23" s="4"/>
    </row>
    <row r="24" spans="1:8" ht="15.75">
      <c r="A24" s="40"/>
      <c r="B24" s="9"/>
      <c r="C24" s="41"/>
      <c r="D24" s="9"/>
      <c r="E24" s="9"/>
      <c r="F24" s="42"/>
      <c r="G24" s="4"/>
      <c r="H24" s="4"/>
    </row>
    <row r="25" spans="1:8" ht="15">
      <c r="A25" s="4"/>
      <c r="B25" s="5"/>
      <c r="C25" s="4"/>
      <c r="D25" s="7"/>
      <c r="E25" s="7"/>
      <c r="F25" s="4"/>
      <c r="G25" s="4"/>
      <c r="H25" s="4"/>
    </row>
    <row r="26" spans="1:8" ht="15">
      <c r="A26" s="4"/>
      <c r="B26" s="5"/>
      <c r="C26" s="4"/>
      <c r="D26" s="7"/>
      <c r="E26" s="7"/>
      <c r="F26" s="4"/>
      <c r="G26" s="4"/>
      <c r="H26" s="4"/>
    </row>
    <row r="27" spans="1:8" ht="15">
      <c r="A27" s="4"/>
      <c r="B27" s="5"/>
      <c r="C27" s="4"/>
      <c r="D27" s="7"/>
      <c r="E27" s="7"/>
      <c r="F27" s="4"/>
      <c r="G27" s="4"/>
      <c r="H27" s="4" t="s">
        <v>5</v>
      </c>
    </row>
    <row r="28" spans="1:8" ht="15">
      <c r="A28" s="4"/>
      <c r="B28" s="5"/>
      <c r="C28" s="4"/>
      <c r="D28" s="7"/>
      <c r="E28" s="7"/>
      <c r="F28" s="4"/>
      <c r="G28" s="4"/>
      <c r="H28" s="4"/>
    </row>
    <row r="29" spans="1:8" ht="15">
      <c r="A29" s="4"/>
      <c r="B29" s="5"/>
      <c r="C29" s="4"/>
      <c r="D29" s="7"/>
      <c r="E29" s="7"/>
      <c r="F29" s="4"/>
      <c r="G29" s="4"/>
      <c r="H29" s="4"/>
    </row>
    <row r="30" spans="1:8" ht="15">
      <c r="A30" s="4"/>
      <c r="B30" s="5"/>
      <c r="C30" s="4"/>
      <c r="D30" s="7"/>
      <c r="E30" s="7"/>
      <c r="F30" s="4"/>
      <c r="G30" s="4"/>
      <c r="H30" s="4"/>
    </row>
    <row r="31" spans="1:8" ht="15">
      <c r="A31" s="4"/>
      <c r="B31" s="5"/>
      <c r="C31" s="4"/>
      <c r="D31" s="7"/>
      <c r="E31" s="7"/>
      <c r="F31" s="4"/>
      <c r="G31" s="4"/>
      <c r="H31" s="4"/>
    </row>
    <row r="32" spans="1:8" ht="15">
      <c r="A32" s="4"/>
      <c r="B32" s="5"/>
      <c r="C32" s="4"/>
      <c r="D32" s="7"/>
      <c r="E32" s="7"/>
      <c r="F32" s="4"/>
      <c r="G32" s="4"/>
      <c r="H32" s="4"/>
    </row>
    <row r="33" spans="1:8" ht="15">
      <c r="A33" s="10"/>
      <c r="B33" s="5"/>
      <c r="C33" s="4"/>
      <c r="D33" s="7"/>
      <c r="E33" s="7"/>
      <c r="F33" s="4"/>
      <c r="G33" s="8"/>
      <c r="H33" s="8"/>
    </row>
    <row r="34" spans="1:8" ht="15">
      <c r="A34" s="11"/>
      <c r="B34" s="5"/>
      <c r="C34" s="4"/>
      <c r="D34" s="7"/>
      <c r="E34" s="7"/>
      <c r="F34" s="4"/>
      <c r="G34" s="8"/>
      <c r="H34" s="8"/>
    </row>
    <row r="35" spans="1:8" ht="15">
      <c r="A35" s="11"/>
      <c r="B35" s="5"/>
      <c r="C35" s="4"/>
      <c r="D35" s="7"/>
      <c r="E35" s="7"/>
      <c r="F35" s="4"/>
      <c r="G35" s="8"/>
      <c r="H35" s="8"/>
    </row>
    <row r="36" spans="1:8" ht="15">
      <c r="A36" s="4"/>
      <c r="B36" s="5"/>
      <c r="C36" s="4"/>
      <c r="D36" s="7"/>
      <c r="E36" s="7"/>
      <c r="F36" s="4"/>
      <c r="G36" s="8"/>
      <c r="H36" s="8"/>
    </row>
    <row r="37" spans="1:8" ht="12.75">
      <c r="A37" s="4"/>
      <c r="B37" s="7"/>
      <c r="C37" s="4"/>
      <c r="D37" s="7"/>
      <c r="E37" s="7"/>
      <c r="F37" s="4"/>
      <c r="G37" s="4"/>
      <c r="H37" s="4"/>
    </row>
    <row r="38" spans="1:8" ht="15">
      <c r="A38" s="11"/>
      <c r="B38" s="5"/>
      <c r="C38" s="4"/>
      <c r="D38" s="7"/>
      <c r="E38" s="7"/>
      <c r="F38" s="4"/>
      <c r="G38" s="4"/>
      <c r="H38" s="4"/>
    </row>
    <row r="39" spans="1:8" ht="15">
      <c r="A39" s="4"/>
      <c r="B39" s="5"/>
      <c r="C39" s="4"/>
      <c r="D39" s="7"/>
      <c r="E39" s="7"/>
      <c r="F39" s="4"/>
      <c r="G39" s="4"/>
      <c r="H39" s="4"/>
    </row>
    <row r="40" spans="1:8" ht="15">
      <c r="A40" s="4"/>
      <c r="B40" s="5"/>
      <c r="C40" s="4"/>
      <c r="D40" s="7"/>
      <c r="E40" s="7"/>
      <c r="F40" s="4"/>
      <c r="G40" s="4"/>
      <c r="H40" s="4"/>
    </row>
    <row r="41" spans="1:8" ht="15">
      <c r="A41" s="4"/>
      <c r="B41" s="5"/>
      <c r="C41" s="4"/>
      <c r="D41" s="7"/>
      <c r="E41" s="7"/>
      <c r="F41" s="4"/>
      <c r="G41" s="4"/>
      <c r="H41" s="4"/>
    </row>
    <row r="42" spans="1:8" ht="12.75">
      <c r="A42" s="4"/>
      <c r="B42" s="7"/>
      <c r="C42" s="4"/>
      <c r="D42" s="7"/>
      <c r="E42" s="7"/>
      <c r="F42" s="4"/>
      <c r="G42" s="4"/>
      <c r="H42" s="4"/>
    </row>
  </sheetData>
  <printOptions/>
  <pageMargins left="0.75" right="0.75" top="1" bottom="1" header="0.4921259845" footer="0.4921259845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M24"/>
  <sheetViews>
    <sheetView workbookViewId="0" topLeftCell="A1">
      <selection activeCell="C19" sqref="C19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8.00390625" style="0" bestFit="1" customWidth="1"/>
    <col min="6" max="6" width="23.7109375" style="0" customWidth="1"/>
    <col min="7" max="7" width="6.7109375" style="0" customWidth="1"/>
    <col min="8" max="8" width="8.00390625" style="0" bestFit="1" customWidth="1"/>
    <col min="9" max="9" width="7.7109375" style="0" customWidth="1"/>
    <col min="10" max="10" width="15.57421875" style="0" bestFit="1" customWidth="1"/>
    <col min="11" max="11" width="6.7109375" style="0" customWidth="1"/>
    <col min="12" max="12" width="15.57421875" style="0" bestFit="1" customWidth="1"/>
    <col min="13" max="13" width="6.7109375" style="0" customWidth="1"/>
  </cols>
  <sheetData>
    <row r="1" spans="1:8" ht="15.75">
      <c r="A1" s="1"/>
      <c r="B1" s="2"/>
      <c r="C1" s="2" t="s">
        <v>53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54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16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>
      <c r="A7" s="14">
        <v>1</v>
      </c>
      <c r="B7" s="30" t="s">
        <v>11</v>
      </c>
      <c r="C7" s="23" t="s">
        <v>148</v>
      </c>
      <c r="D7" s="18">
        <v>7</v>
      </c>
      <c r="E7" s="18">
        <v>5272.5</v>
      </c>
      <c r="F7" s="25" t="s">
        <v>151</v>
      </c>
      <c r="G7" s="3">
        <v>6</v>
      </c>
      <c r="H7" s="18">
        <v>4557.5</v>
      </c>
      <c r="I7" s="77">
        <f>SUM(H7+E7)</f>
        <v>9830</v>
      </c>
      <c r="J7" s="23" t="s">
        <v>149</v>
      </c>
      <c r="K7" s="18">
        <v>7</v>
      </c>
      <c r="L7" s="25" t="s">
        <v>150</v>
      </c>
      <c r="M7" s="3">
        <v>6</v>
      </c>
    </row>
    <row r="8" spans="1:13" ht="14.25">
      <c r="A8" s="14">
        <v>2</v>
      </c>
      <c r="B8" s="30" t="s">
        <v>9</v>
      </c>
      <c r="C8" s="23" t="s">
        <v>146</v>
      </c>
      <c r="D8" s="18">
        <v>7</v>
      </c>
      <c r="E8" s="18">
        <v>4432.5</v>
      </c>
      <c r="F8" s="23" t="s">
        <v>147</v>
      </c>
      <c r="G8" s="18">
        <v>6</v>
      </c>
      <c r="H8" s="18">
        <v>1092.5</v>
      </c>
      <c r="I8" s="77">
        <f>SUM(H8+E8)</f>
        <v>5525</v>
      </c>
      <c r="J8" s="25"/>
      <c r="K8" s="3"/>
      <c r="L8" s="25"/>
      <c r="M8" s="3"/>
    </row>
    <row r="9" spans="1:13" ht="14.25">
      <c r="A9" s="14">
        <v>3</v>
      </c>
      <c r="B9" s="30" t="s">
        <v>23</v>
      </c>
      <c r="C9" s="19" t="s">
        <v>161</v>
      </c>
      <c r="D9" s="18">
        <v>7</v>
      </c>
      <c r="E9" s="3">
        <v>2655</v>
      </c>
      <c r="F9" s="45" t="s">
        <v>162</v>
      </c>
      <c r="G9" s="18">
        <v>6</v>
      </c>
      <c r="H9" s="18">
        <v>1693.75</v>
      </c>
      <c r="I9" s="77">
        <f>SUM(H9+E9)</f>
        <v>4348.75</v>
      </c>
      <c r="J9" s="25"/>
      <c r="K9" s="3"/>
      <c r="L9" s="25"/>
      <c r="M9" s="3"/>
    </row>
    <row r="10" spans="1:13" s="6" customFormat="1" ht="14.25">
      <c r="A10" s="14">
        <v>4</v>
      </c>
      <c r="B10" s="30" t="s">
        <v>28</v>
      </c>
      <c r="C10" s="23" t="s">
        <v>153</v>
      </c>
      <c r="D10" s="18">
        <v>7</v>
      </c>
      <c r="E10" s="18">
        <v>2161.25</v>
      </c>
      <c r="F10" s="23" t="s">
        <v>154</v>
      </c>
      <c r="G10" s="18">
        <v>6</v>
      </c>
      <c r="H10" s="18">
        <v>2156.25</v>
      </c>
      <c r="I10" s="77">
        <f>SUM(H10+E10)</f>
        <v>4317.5</v>
      </c>
      <c r="J10" s="25"/>
      <c r="K10" s="3"/>
      <c r="L10" s="25"/>
      <c r="M10" s="3"/>
    </row>
    <row r="11" spans="1:13" ht="14.25">
      <c r="A11" s="14">
        <v>5</v>
      </c>
      <c r="B11" s="30" t="s">
        <v>40</v>
      </c>
      <c r="C11" s="23" t="s">
        <v>159</v>
      </c>
      <c r="D11" s="18">
        <v>7</v>
      </c>
      <c r="E11" s="18">
        <v>3220</v>
      </c>
      <c r="F11" s="23" t="s">
        <v>160</v>
      </c>
      <c r="G11" s="18">
        <v>7</v>
      </c>
      <c r="H11" s="18">
        <v>792.5</v>
      </c>
      <c r="I11" s="77">
        <f>SUM(H11+E11)</f>
        <v>4012.5</v>
      </c>
      <c r="J11" s="25"/>
      <c r="K11" s="3"/>
      <c r="L11" s="25"/>
      <c r="M11" s="3"/>
    </row>
    <row r="12" spans="1:13" ht="14.25">
      <c r="A12" s="14">
        <v>6</v>
      </c>
      <c r="B12" s="30" t="s">
        <v>30</v>
      </c>
      <c r="C12" s="25" t="s">
        <v>155</v>
      </c>
      <c r="D12" s="18">
        <v>6</v>
      </c>
      <c r="E12" s="3">
        <v>2095</v>
      </c>
      <c r="F12" s="25" t="s">
        <v>156</v>
      </c>
      <c r="G12" s="18">
        <v>6</v>
      </c>
      <c r="H12" s="18">
        <v>1470</v>
      </c>
      <c r="I12" s="77">
        <f>SUM(H12+E12)</f>
        <v>3565</v>
      </c>
      <c r="J12" s="25"/>
      <c r="K12" s="3"/>
      <c r="L12" s="25"/>
      <c r="M12" s="3"/>
    </row>
    <row r="13" spans="1:13" ht="14.25">
      <c r="A13" s="14">
        <v>7</v>
      </c>
      <c r="B13" s="30" t="s">
        <v>29</v>
      </c>
      <c r="C13" s="45" t="s">
        <v>158</v>
      </c>
      <c r="D13" s="18">
        <v>6</v>
      </c>
      <c r="E13" s="3">
        <v>1205</v>
      </c>
      <c r="F13" s="45" t="s">
        <v>157</v>
      </c>
      <c r="G13" s="18">
        <v>6</v>
      </c>
      <c r="H13" s="20">
        <v>1142.5</v>
      </c>
      <c r="I13" s="77">
        <f>SUM(H13+E13)</f>
        <v>2347.5</v>
      </c>
      <c r="J13" s="25"/>
      <c r="K13" s="3"/>
      <c r="L13" s="25"/>
      <c r="M13" s="3"/>
    </row>
    <row r="14" spans="1:13" ht="15">
      <c r="A14" s="4"/>
      <c r="B14" s="5"/>
      <c r="C14" s="4"/>
      <c r="D14" s="7"/>
      <c r="E14" s="7"/>
      <c r="F14" s="4"/>
      <c r="G14" s="4"/>
      <c r="H14" s="4"/>
      <c r="I14" s="4"/>
      <c r="J14" s="4"/>
      <c r="K14" s="4"/>
      <c r="L14" s="4"/>
      <c r="M14" s="4"/>
    </row>
    <row r="15" spans="1:13" ht="15">
      <c r="A15" s="32"/>
      <c r="B15" s="5"/>
      <c r="C15" s="4" t="s">
        <v>43</v>
      </c>
      <c r="D15" s="7"/>
      <c r="E15" s="7"/>
      <c r="F15" s="4"/>
      <c r="G15" s="8"/>
      <c r="H15" s="8" t="s">
        <v>5</v>
      </c>
      <c r="I15" s="4"/>
      <c r="J15" s="4"/>
      <c r="K15" s="4"/>
      <c r="L15" s="4"/>
      <c r="M15" s="4"/>
    </row>
    <row r="16" spans="1:13" s="43" customFormat="1" ht="12.75">
      <c r="A16" s="46"/>
      <c r="B16" s="18" t="s">
        <v>11</v>
      </c>
      <c r="C16" s="47" t="s">
        <v>152</v>
      </c>
      <c r="D16" s="48"/>
      <c r="E16" s="48"/>
      <c r="F16" s="49"/>
      <c r="G16" s="50"/>
      <c r="H16" s="50"/>
      <c r="I16" s="51"/>
      <c r="J16" s="52"/>
      <c r="K16" s="12"/>
      <c r="L16" s="12"/>
      <c r="M16" s="12"/>
    </row>
    <row r="17" spans="1:13" ht="15.75">
      <c r="A17" s="40"/>
      <c r="B17" s="39"/>
      <c r="C17" s="41"/>
      <c r="D17" s="9"/>
      <c r="E17" s="9"/>
      <c r="F17" s="42"/>
      <c r="G17" s="8"/>
      <c r="H17" s="8"/>
      <c r="I17" s="4"/>
      <c r="J17" s="4"/>
      <c r="K17" s="4"/>
      <c r="L17" s="4"/>
      <c r="M17" s="4"/>
    </row>
    <row r="18" spans="1:13" ht="12.75">
      <c r="A18" s="40"/>
      <c r="B18" s="9"/>
      <c r="D18" s="9"/>
      <c r="E18" s="9"/>
      <c r="H18" s="8"/>
      <c r="I18" s="4"/>
      <c r="J18" s="4"/>
      <c r="K18" s="4"/>
      <c r="L18" s="4"/>
      <c r="M18" s="4"/>
    </row>
    <row r="19" spans="1:8" ht="15">
      <c r="A19" s="4"/>
      <c r="B19" s="5"/>
      <c r="C19" s="4"/>
      <c r="D19" s="7"/>
      <c r="E19" s="7"/>
      <c r="F19" s="4" t="s">
        <v>5</v>
      </c>
      <c r="G19" s="8"/>
      <c r="H19" s="8"/>
    </row>
    <row r="20" spans="1:8" ht="12.75">
      <c r="A20" s="4"/>
      <c r="B20" s="7"/>
      <c r="C20" s="4"/>
      <c r="D20" s="7"/>
      <c r="E20" s="7"/>
      <c r="F20" s="4"/>
      <c r="G20" s="4"/>
      <c r="H20" s="4"/>
    </row>
    <row r="21" spans="1:8" ht="15">
      <c r="A21" s="11"/>
      <c r="B21" s="5"/>
      <c r="C21" s="4"/>
      <c r="D21" s="7"/>
      <c r="E21" s="7"/>
      <c r="F21" s="4"/>
      <c r="G21" s="4"/>
      <c r="H21" s="4"/>
    </row>
    <row r="22" spans="1:8" ht="15">
      <c r="A22" s="4"/>
      <c r="B22" s="5"/>
      <c r="C22" s="4"/>
      <c r="D22" s="7"/>
      <c r="E22" s="7"/>
      <c r="F22" s="4"/>
      <c r="G22" s="4"/>
      <c r="H22" s="4"/>
    </row>
    <row r="23" spans="1:8" ht="15">
      <c r="A23" s="4"/>
      <c r="B23" s="5"/>
      <c r="C23" s="4"/>
      <c r="D23" s="7"/>
      <c r="E23" s="7"/>
      <c r="F23" s="4"/>
      <c r="G23" s="4"/>
      <c r="H23" s="4"/>
    </row>
    <row r="24" spans="1:8" ht="12.75">
      <c r="A24" s="4"/>
      <c r="B24" s="7"/>
      <c r="C24" s="4"/>
      <c r="D24" s="7"/>
      <c r="E24" s="7"/>
      <c r="F24" s="4"/>
      <c r="G24" s="4"/>
      <c r="H24" s="4"/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M47"/>
  <sheetViews>
    <sheetView workbookViewId="0" topLeftCell="A1">
      <selection activeCell="G18" sqref="G18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8.140625" style="0" customWidth="1"/>
    <col min="6" max="6" width="23.7109375" style="0" customWidth="1"/>
    <col min="7" max="8" width="6.7109375" style="0" customWidth="1"/>
    <col min="9" max="9" width="7.7109375" style="0" customWidth="1"/>
    <col min="10" max="10" width="17.421875" style="0" bestFit="1" customWidth="1"/>
    <col min="11" max="11" width="6.710937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53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55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  <c r="M6" s="16"/>
    </row>
    <row r="7" spans="1:13" ht="14.25">
      <c r="A7" s="14">
        <v>1</v>
      </c>
      <c r="B7" s="30" t="s">
        <v>9</v>
      </c>
      <c r="C7" s="19" t="s">
        <v>167</v>
      </c>
      <c r="D7" s="18">
        <v>8</v>
      </c>
      <c r="E7" s="18">
        <v>5495</v>
      </c>
      <c r="F7" s="25" t="s">
        <v>168</v>
      </c>
      <c r="G7" s="18">
        <v>8</v>
      </c>
      <c r="H7" s="20">
        <v>4335</v>
      </c>
      <c r="I7" s="77">
        <f>SUM(H7+E7)</f>
        <v>9830</v>
      </c>
      <c r="J7" s="19" t="s">
        <v>166</v>
      </c>
      <c r="K7" s="3">
        <v>8</v>
      </c>
      <c r="L7" s="25"/>
      <c r="M7" s="25"/>
    </row>
    <row r="8" spans="1:13" ht="14.25">
      <c r="A8" s="14">
        <v>2</v>
      </c>
      <c r="B8" s="30" t="s">
        <v>21</v>
      </c>
      <c r="C8" s="19" t="s">
        <v>163</v>
      </c>
      <c r="D8" s="18">
        <v>8</v>
      </c>
      <c r="E8" s="18">
        <v>5142.5</v>
      </c>
      <c r="F8" s="19" t="s">
        <v>164</v>
      </c>
      <c r="G8" s="18">
        <v>8</v>
      </c>
      <c r="H8" s="20">
        <v>4270</v>
      </c>
      <c r="I8" s="77">
        <f>SUM(H8+E8)</f>
        <v>9412.5</v>
      </c>
      <c r="J8" s="25" t="s">
        <v>165</v>
      </c>
      <c r="K8" s="3">
        <v>8</v>
      </c>
      <c r="L8" s="25"/>
      <c r="M8" s="25"/>
    </row>
    <row r="9" spans="1:13" s="6" customFormat="1" ht="14.25">
      <c r="A9" s="14">
        <v>3</v>
      </c>
      <c r="B9" s="30" t="s">
        <v>25</v>
      </c>
      <c r="C9" s="19" t="s">
        <v>171</v>
      </c>
      <c r="D9" s="18">
        <v>8</v>
      </c>
      <c r="E9" s="18">
        <v>4905</v>
      </c>
      <c r="F9" s="19" t="s">
        <v>172</v>
      </c>
      <c r="G9" s="18">
        <v>7</v>
      </c>
      <c r="H9" s="18">
        <v>3795</v>
      </c>
      <c r="I9" s="77">
        <f>SUM(H9+E9)</f>
        <v>8700</v>
      </c>
      <c r="J9" s="25"/>
      <c r="K9" s="3"/>
      <c r="L9" s="25"/>
      <c r="M9" s="25"/>
    </row>
    <row r="10" spans="1:13" ht="14.25">
      <c r="A10" s="14">
        <v>4</v>
      </c>
      <c r="B10" s="30" t="s">
        <v>10</v>
      </c>
      <c r="C10" s="19" t="s">
        <v>169</v>
      </c>
      <c r="D10" s="18">
        <v>8</v>
      </c>
      <c r="E10" s="18">
        <v>5870</v>
      </c>
      <c r="F10" s="19" t="s">
        <v>170</v>
      </c>
      <c r="G10" s="18">
        <v>8</v>
      </c>
      <c r="H10" s="18">
        <v>2760</v>
      </c>
      <c r="I10" s="77">
        <f>SUM(H10+E10)</f>
        <v>8630</v>
      </c>
      <c r="J10" s="25"/>
      <c r="K10" s="3"/>
      <c r="L10" s="25"/>
      <c r="M10" s="25"/>
    </row>
    <row r="11" spans="1:13" ht="14.25">
      <c r="A11" s="14">
        <v>5</v>
      </c>
      <c r="B11" s="30" t="s">
        <v>32</v>
      </c>
      <c r="C11" s="19" t="s">
        <v>177</v>
      </c>
      <c r="D11" s="18">
        <v>8</v>
      </c>
      <c r="E11" s="18">
        <v>3065</v>
      </c>
      <c r="F11" s="19" t="s">
        <v>178</v>
      </c>
      <c r="G11" s="18">
        <v>6</v>
      </c>
      <c r="H11" s="18">
        <v>3110</v>
      </c>
      <c r="I11" s="77">
        <f>SUM(H11+E11)</f>
        <v>6175</v>
      </c>
      <c r="J11" s="25"/>
      <c r="K11" s="3"/>
      <c r="L11" s="25"/>
      <c r="M11" s="25"/>
    </row>
    <row r="12" spans="1:13" ht="14.25">
      <c r="A12" s="14">
        <v>6</v>
      </c>
      <c r="B12" s="30" t="s">
        <v>15</v>
      </c>
      <c r="C12" s="19" t="s">
        <v>173</v>
      </c>
      <c r="D12" s="18">
        <v>8</v>
      </c>
      <c r="E12" s="18">
        <v>1952.5</v>
      </c>
      <c r="F12" s="19" t="s">
        <v>174</v>
      </c>
      <c r="G12" s="18">
        <v>7</v>
      </c>
      <c r="H12" s="18">
        <v>1880</v>
      </c>
      <c r="I12" s="77">
        <f>SUM(H12+E12)</f>
        <v>3832.5</v>
      </c>
      <c r="J12" s="25"/>
      <c r="K12" s="3"/>
      <c r="L12" s="25"/>
      <c r="M12" s="25"/>
    </row>
    <row r="13" spans="1:13" ht="14.25">
      <c r="A13" s="14">
        <v>7</v>
      </c>
      <c r="B13" s="30" t="s">
        <v>17</v>
      </c>
      <c r="C13" s="19" t="s">
        <v>175</v>
      </c>
      <c r="D13" s="18">
        <v>8</v>
      </c>
      <c r="E13" s="18">
        <v>2160</v>
      </c>
      <c r="F13" s="19" t="s">
        <v>176</v>
      </c>
      <c r="G13" s="18">
        <v>7</v>
      </c>
      <c r="H13" s="18">
        <v>1000</v>
      </c>
      <c r="I13" s="77">
        <f>SUM(H13+E13)</f>
        <v>3160</v>
      </c>
      <c r="J13" s="25"/>
      <c r="K13" s="3"/>
      <c r="L13" s="25"/>
      <c r="M13" s="25"/>
    </row>
    <row r="14" spans="1:13" ht="12.7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</row>
    <row r="15" spans="1:8" ht="15">
      <c r="A15" s="32"/>
      <c r="B15" s="5"/>
      <c r="C15" s="4"/>
      <c r="D15" s="7"/>
      <c r="E15" s="7"/>
      <c r="F15" s="4"/>
      <c r="G15" s="4"/>
      <c r="H15" s="4"/>
    </row>
    <row r="16" spans="1:8" ht="15.75">
      <c r="A16" s="40"/>
      <c r="B16" s="39"/>
      <c r="C16" s="41"/>
      <c r="D16" s="9"/>
      <c r="E16" s="9"/>
      <c r="F16" s="42"/>
      <c r="G16" s="4"/>
      <c r="H16" s="4"/>
    </row>
    <row r="17" spans="1:8" ht="15.75">
      <c r="A17" s="40"/>
      <c r="B17" s="39"/>
      <c r="C17" s="41"/>
      <c r="D17" s="9"/>
      <c r="E17" s="9"/>
      <c r="G17" s="4"/>
      <c r="H17" s="4"/>
    </row>
    <row r="18" spans="1:8" ht="15.75">
      <c r="A18" s="40"/>
      <c r="B18" s="9"/>
      <c r="C18" s="41"/>
      <c r="D18" s="9"/>
      <c r="E18" s="9"/>
      <c r="F18" s="42"/>
      <c r="G18" s="4"/>
      <c r="H18" s="4"/>
    </row>
    <row r="19" spans="1:8" ht="15">
      <c r="A19" s="11"/>
      <c r="B19" s="5"/>
      <c r="C19" s="4"/>
      <c r="D19" s="7"/>
      <c r="E19" s="7"/>
      <c r="F19" s="4"/>
      <c r="G19" s="4"/>
      <c r="H19" s="4"/>
    </row>
    <row r="20" spans="1:8" ht="15">
      <c r="A20" s="4"/>
      <c r="B20" s="5"/>
      <c r="C20" s="4"/>
      <c r="D20" s="7"/>
      <c r="E20" s="7"/>
      <c r="F20" s="4"/>
      <c r="G20" s="4"/>
      <c r="H20" s="4"/>
    </row>
    <row r="21" spans="1:8" ht="15">
      <c r="A21" s="4"/>
      <c r="B21" s="5"/>
      <c r="C21" s="4"/>
      <c r="D21" s="7"/>
      <c r="E21" s="7"/>
      <c r="F21" s="4"/>
      <c r="G21" s="4"/>
      <c r="H21" s="4"/>
    </row>
    <row r="22" spans="1:8" ht="15">
      <c r="A22" s="4"/>
      <c r="B22" s="5"/>
      <c r="C22" s="4"/>
      <c r="D22" s="7"/>
      <c r="E22" s="7"/>
      <c r="F22" s="4"/>
      <c r="G22" s="4"/>
      <c r="H22" s="4"/>
    </row>
    <row r="23" spans="1:8" ht="15">
      <c r="A23" s="4"/>
      <c r="B23" s="5"/>
      <c r="C23" s="4"/>
      <c r="D23" s="7"/>
      <c r="E23" s="7"/>
      <c r="F23" s="4"/>
      <c r="G23" s="4"/>
      <c r="H23" s="4"/>
    </row>
    <row r="24" spans="1:8" ht="15">
      <c r="A24" s="4"/>
      <c r="B24" s="5"/>
      <c r="C24" s="4"/>
      <c r="D24" s="7"/>
      <c r="E24" s="7"/>
      <c r="F24" s="4"/>
      <c r="G24" s="4"/>
      <c r="H24" s="4"/>
    </row>
    <row r="25" spans="1:8" ht="15">
      <c r="A25" s="4"/>
      <c r="B25" s="5"/>
      <c r="C25" s="4"/>
      <c r="D25" s="7"/>
      <c r="E25" s="7"/>
      <c r="F25" s="4"/>
      <c r="G25" s="4"/>
      <c r="H25" s="4"/>
    </row>
    <row r="26" spans="1:8" ht="15">
      <c r="A26" s="4"/>
      <c r="B26" s="5"/>
      <c r="C26" s="4"/>
      <c r="D26" s="7"/>
      <c r="E26" s="7"/>
      <c r="F26" s="4"/>
      <c r="G26" s="4"/>
      <c r="H26" s="4"/>
    </row>
    <row r="27" spans="1:11" s="4" customFormat="1" ht="15">
      <c r="A27" s="10"/>
      <c r="B27" s="5"/>
      <c r="D27" s="7"/>
      <c r="E27" s="7"/>
      <c r="G27" s="8"/>
      <c r="H27" s="8"/>
      <c r="K27" s="7"/>
    </row>
    <row r="28" spans="1:8" ht="15">
      <c r="A28" s="11"/>
      <c r="B28" s="5"/>
      <c r="C28" s="4"/>
      <c r="D28" s="7"/>
      <c r="E28" s="7"/>
      <c r="F28" s="4"/>
      <c r="G28" s="8"/>
      <c r="H28" s="8"/>
    </row>
    <row r="29" spans="1:8" ht="15">
      <c r="A29" s="4"/>
      <c r="B29" s="5"/>
      <c r="C29" s="4"/>
      <c r="D29" s="7"/>
      <c r="E29" s="7"/>
      <c r="F29" s="4"/>
      <c r="G29" s="8"/>
      <c r="H29" s="8"/>
    </row>
    <row r="30" spans="1:8" ht="15">
      <c r="A30" s="4"/>
      <c r="B30" s="5"/>
      <c r="C30" s="4"/>
      <c r="D30" s="7"/>
      <c r="E30" s="7"/>
      <c r="F30" s="4"/>
      <c r="G30" s="8"/>
      <c r="H30" s="8"/>
    </row>
    <row r="31" spans="1:8" ht="12.75">
      <c r="A31" s="4"/>
      <c r="B31" s="7"/>
      <c r="C31" s="4"/>
      <c r="D31" s="7"/>
      <c r="E31" s="7"/>
      <c r="F31" s="4"/>
      <c r="G31" s="4"/>
      <c r="H31" s="4"/>
    </row>
    <row r="32" spans="1:8" ht="15">
      <c r="A32" s="11"/>
      <c r="B32" s="5"/>
      <c r="C32" s="4"/>
      <c r="D32" s="7"/>
      <c r="E32" s="7"/>
      <c r="F32" s="4"/>
      <c r="G32" s="4"/>
      <c r="H32" s="4"/>
    </row>
    <row r="33" spans="1:8" ht="15">
      <c r="A33" s="4"/>
      <c r="B33" s="5"/>
      <c r="C33" s="4"/>
      <c r="D33" s="7"/>
      <c r="E33" s="7"/>
      <c r="F33" s="4"/>
      <c r="G33" s="4"/>
      <c r="H33" s="4"/>
    </row>
    <row r="34" spans="1:8" ht="15">
      <c r="A34" s="4"/>
      <c r="B34" s="5"/>
      <c r="C34" s="4"/>
      <c r="D34" s="7"/>
      <c r="E34" s="7"/>
      <c r="F34" s="4"/>
      <c r="G34" s="4"/>
      <c r="H34" s="4"/>
    </row>
    <row r="35" spans="1:8" ht="15">
      <c r="A35" s="4"/>
      <c r="B35" s="5"/>
      <c r="C35" s="4"/>
      <c r="D35" s="7"/>
      <c r="E35" s="7"/>
      <c r="F35" s="4"/>
      <c r="G35" s="4"/>
      <c r="H35" s="4"/>
    </row>
    <row r="36" spans="1:8" ht="12.75">
      <c r="A36" s="4"/>
      <c r="B36" s="7"/>
      <c r="C36" s="4"/>
      <c r="D36" s="7"/>
      <c r="E36" s="7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</sheetData>
  <printOptions/>
  <pageMargins left="0.75" right="0.75" top="1" bottom="1" header="0.4921259845" footer="0.492125984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M40"/>
  <sheetViews>
    <sheetView workbookViewId="0" topLeftCell="A1">
      <selection activeCell="C17" sqref="C17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57421875" style="0" customWidth="1"/>
    <col min="5" max="5" width="8.00390625" style="0" bestFit="1" customWidth="1"/>
    <col min="6" max="6" width="23.7109375" style="0" customWidth="1"/>
    <col min="7" max="8" width="6.7109375" style="0" customWidth="1"/>
    <col min="9" max="9" width="7.7109375" style="0" customWidth="1"/>
    <col min="10" max="10" width="15.28125" style="0" bestFit="1" customWidth="1"/>
    <col min="11" max="11" width="6.851562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50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56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  <c r="M6" s="16"/>
    </row>
    <row r="7" spans="1:13" ht="14.25">
      <c r="A7" s="14">
        <v>1</v>
      </c>
      <c r="B7" s="30" t="s">
        <v>12</v>
      </c>
      <c r="C7" s="22" t="s">
        <v>190</v>
      </c>
      <c r="D7" s="18">
        <v>9</v>
      </c>
      <c r="E7" s="18">
        <v>15200</v>
      </c>
      <c r="F7" s="22" t="s">
        <v>191</v>
      </c>
      <c r="G7" s="18">
        <v>9</v>
      </c>
      <c r="H7" s="18">
        <v>1632.5</v>
      </c>
      <c r="I7" s="77">
        <f>SUM(H7+E7)</f>
        <v>16832.5</v>
      </c>
      <c r="J7" s="25"/>
      <c r="K7" s="3"/>
      <c r="L7" s="44"/>
      <c r="M7" s="16"/>
    </row>
    <row r="8" spans="1:13" ht="14.25">
      <c r="A8" s="14">
        <v>2</v>
      </c>
      <c r="B8" s="30" t="s">
        <v>30</v>
      </c>
      <c r="C8" s="22" t="s">
        <v>180</v>
      </c>
      <c r="D8" s="18">
        <v>9</v>
      </c>
      <c r="E8" s="18">
        <v>6052.5</v>
      </c>
      <c r="F8" s="22" t="s">
        <v>179</v>
      </c>
      <c r="G8" s="18">
        <v>9</v>
      </c>
      <c r="H8" s="18">
        <v>5642.5</v>
      </c>
      <c r="I8" s="77">
        <f>SUM(H8+E8)</f>
        <v>11695</v>
      </c>
      <c r="J8" s="25"/>
      <c r="K8" s="3"/>
      <c r="L8" s="25"/>
      <c r="M8" s="25"/>
    </row>
    <row r="9" spans="1:13" s="6" customFormat="1" ht="14.25">
      <c r="A9" s="14">
        <v>3</v>
      </c>
      <c r="B9" s="30" t="s">
        <v>16</v>
      </c>
      <c r="C9" s="22" t="s">
        <v>184</v>
      </c>
      <c r="D9" s="18">
        <v>9</v>
      </c>
      <c r="E9" s="18">
        <v>5870</v>
      </c>
      <c r="F9" s="22" t="s">
        <v>185</v>
      </c>
      <c r="G9" s="18">
        <v>8</v>
      </c>
      <c r="H9" s="18">
        <v>4277.5</v>
      </c>
      <c r="I9" s="77">
        <f>SUM(H9+E9)</f>
        <v>10147.5</v>
      </c>
      <c r="J9" s="25"/>
      <c r="K9" s="3"/>
      <c r="L9" s="25"/>
      <c r="M9" s="25"/>
    </row>
    <row r="10" spans="1:13" ht="14.25">
      <c r="A10" s="14">
        <v>4</v>
      </c>
      <c r="B10" s="30" t="s">
        <v>24</v>
      </c>
      <c r="C10" s="19" t="s">
        <v>186</v>
      </c>
      <c r="D10" s="18">
        <v>9</v>
      </c>
      <c r="E10" s="18">
        <v>6045</v>
      </c>
      <c r="F10" s="19" t="s">
        <v>187</v>
      </c>
      <c r="G10" s="18">
        <v>8</v>
      </c>
      <c r="H10" s="18">
        <v>3585</v>
      </c>
      <c r="I10" s="77">
        <f>SUM(H10+E10)</f>
        <v>9630</v>
      </c>
      <c r="J10" s="25"/>
      <c r="K10" s="3"/>
      <c r="L10" s="25"/>
      <c r="M10" s="25"/>
    </row>
    <row r="11" spans="1:13" ht="14.25">
      <c r="A11" s="14">
        <v>5</v>
      </c>
      <c r="B11" s="30" t="s">
        <v>26</v>
      </c>
      <c r="C11" s="22" t="s">
        <v>188</v>
      </c>
      <c r="D11" s="18">
        <v>9</v>
      </c>
      <c r="E11" s="18">
        <v>6725</v>
      </c>
      <c r="F11" s="22" t="s">
        <v>189</v>
      </c>
      <c r="G11" s="18">
        <v>6</v>
      </c>
      <c r="H11" s="18">
        <v>450</v>
      </c>
      <c r="I11" s="77">
        <f>SUM(H11+E11)</f>
        <v>7175</v>
      </c>
      <c r="J11" s="25"/>
      <c r="K11" s="3"/>
      <c r="L11" s="25"/>
      <c r="M11" s="25"/>
    </row>
    <row r="12" spans="1:13" ht="14.25">
      <c r="A12" s="14">
        <v>6</v>
      </c>
      <c r="B12" s="30" t="s">
        <v>31</v>
      </c>
      <c r="C12" s="22" t="s">
        <v>181</v>
      </c>
      <c r="D12" s="18">
        <v>9</v>
      </c>
      <c r="E12" s="18">
        <v>3551.25</v>
      </c>
      <c r="F12" s="22" t="s">
        <v>182</v>
      </c>
      <c r="G12" s="18">
        <v>9</v>
      </c>
      <c r="H12" s="18">
        <v>3042.5</v>
      </c>
      <c r="I12" s="77">
        <f>SUM(H12+E12)</f>
        <v>6593.75</v>
      </c>
      <c r="J12" s="25" t="s">
        <v>183</v>
      </c>
      <c r="K12" s="3">
        <v>8</v>
      </c>
      <c r="L12" s="25"/>
      <c r="M12" s="25"/>
    </row>
    <row r="13" spans="1:13" ht="14.25">
      <c r="A13" s="14">
        <v>7</v>
      </c>
      <c r="B13" s="30" t="s">
        <v>41</v>
      </c>
      <c r="C13" s="19" t="s">
        <v>193</v>
      </c>
      <c r="D13" s="18">
        <v>9</v>
      </c>
      <c r="E13" s="18">
        <v>3150</v>
      </c>
      <c r="F13" s="19" t="s">
        <v>192</v>
      </c>
      <c r="G13" s="18">
        <v>9</v>
      </c>
      <c r="H13" s="18">
        <v>2180</v>
      </c>
      <c r="I13" s="77">
        <f>SUM(H13+E13)</f>
        <v>5330</v>
      </c>
      <c r="J13" s="25"/>
      <c r="K13" s="3"/>
      <c r="L13" s="25"/>
      <c r="M13" s="25"/>
    </row>
    <row r="14" spans="1:13" ht="12.7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4"/>
      <c r="M14" s="4"/>
    </row>
    <row r="15" spans="1:13" ht="12.7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8" ht="15">
      <c r="A16" s="4"/>
      <c r="B16" s="5"/>
      <c r="C16" s="4"/>
      <c r="D16" s="7"/>
      <c r="E16" s="7"/>
      <c r="F16" s="7" t="s">
        <v>5</v>
      </c>
      <c r="G16" s="4"/>
      <c r="H16" s="4"/>
    </row>
    <row r="17" spans="1:8" ht="15.75">
      <c r="A17" s="40"/>
      <c r="B17" s="39"/>
      <c r="C17" s="41"/>
      <c r="D17" s="9"/>
      <c r="E17" s="9"/>
      <c r="G17" s="4"/>
      <c r="H17" s="4"/>
    </row>
    <row r="18" spans="1:8" ht="15.75">
      <c r="A18" s="40"/>
      <c r="B18" s="39"/>
      <c r="C18" s="41"/>
      <c r="D18" s="9"/>
      <c r="E18" s="9"/>
      <c r="F18" s="42"/>
      <c r="G18" s="4"/>
      <c r="H18" s="4"/>
    </row>
    <row r="19" spans="1:8" ht="15.75">
      <c r="A19" s="40"/>
      <c r="B19" s="9"/>
      <c r="C19" s="41"/>
      <c r="D19" s="9"/>
      <c r="E19" s="9"/>
      <c r="F19" s="42"/>
      <c r="G19" s="4"/>
      <c r="H19" s="4"/>
    </row>
    <row r="20" spans="1:8" ht="15">
      <c r="A20" s="11"/>
      <c r="B20" s="5"/>
      <c r="C20" s="4"/>
      <c r="D20" s="7"/>
      <c r="E20" s="7"/>
      <c r="F20" s="4"/>
      <c r="G20" s="4"/>
      <c r="H20" s="4"/>
    </row>
    <row r="21" spans="1:8" ht="15">
      <c r="A21" s="4"/>
      <c r="B21" s="5"/>
      <c r="C21" s="4"/>
      <c r="D21" s="7"/>
      <c r="E21" s="7"/>
      <c r="F21" s="7"/>
      <c r="G21" s="4"/>
      <c r="H21" s="4"/>
    </row>
    <row r="22" spans="1:8" ht="15">
      <c r="A22" s="10"/>
      <c r="B22" s="5"/>
      <c r="C22" s="4"/>
      <c r="D22" s="7"/>
      <c r="E22" s="7"/>
      <c r="F22" s="7"/>
      <c r="G22" s="8"/>
      <c r="H22" s="8"/>
    </row>
    <row r="23" spans="1:8" ht="15">
      <c r="A23" s="11"/>
      <c r="B23" s="5"/>
      <c r="C23" s="4"/>
      <c r="D23" s="7"/>
      <c r="E23" s="7"/>
      <c r="F23" s="7"/>
      <c r="G23" s="8"/>
      <c r="H23" s="8"/>
    </row>
    <row r="24" spans="1:8" ht="15">
      <c r="A24" s="4"/>
      <c r="B24" s="5"/>
      <c r="C24" s="4"/>
      <c r="D24" s="7"/>
      <c r="E24" s="7"/>
      <c r="F24" s="7"/>
      <c r="G24" s="8"/>
      <c r="H24" s="8"/>
    </row>
    <row r="25" spans="1:8" ht="12.75">
      <c r="A25" s="4"/>
      <c r="B25" s="7"/>
      <c r="C25" s="4"/>
      <c r="D25" s="7"/>
      <c r="E25" s="7"/>
      <c r="F25" s="7"/>
      <c r="G25" s="4"/>
      <c r="H25" s="4"/>
    </row>
    <row r="26" spans="1:8" ht="15">
      <c r="A26" s="11"/>
      <c r="B26" s="5"/>
      <c r="C26" s="4"/>
      <c r="D26" s="7"/>
      <c r="E26" s="7"/>
      <c r="F26" s="7"/>
      <c r="G26" s="4"/>
      <c r="H26" s="4"/>
    </row>
    <row r="27" spans="1:8" ht="15">
      <c r="A27" s="4"/>
      <c r="B27" s="5"/>
      <c r="C27" s="4"/>
      <c r="D27" s="7"/>
      <c r="E27" s="7"/>
      <c r="F27" s="7"/>
      <c r="G27" s="4"/>
      <c r="H27" s="4"/>
    </row>
    <row r="28" spans="1:8" ht="15">
      <c r="A28" s="4"/>
      <c r="B28" s="5"/>
      <c r="C28" s="4"/>
      <c r="D28" s="7"/>
      <c r="E28" s="7"/>
      <c r="F28" s="7"/>
      <c r="G28" s="4"/>
      <c r="H28" s="4"/>
    </row>
    <row r="29" spans="1:8" ht="12.75">
      <c r="A29" s="4"/>
      <c r="B29" s="7"/>
      <c r="C29" s="4"/>
      <c r="D29" s="7"/>
      <c r="E29" s="7"/>
      <c r="F29" s="7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printOptions/>
  <pageMargins left="0.75" right="0.75" top="1" bottom="1" header="0.4921259845" footer="0.4921259845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M22"/>
  <sheetViews>
    <sheetView workbookViewId="0" topLeftCell="A1">
      <selection activeCell="C18" sqref="C18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8.00390625" style="0" customWidth="1"/>
    <col min="4" max="4" width="6.7109375" style="0" customWidth="1"/>
    <col min="5" max="5" width="9.140625" style="0" bestFit="1" customWidth="1"/>
    <col min="6" max="6" width="23.7109375" style="0" customWidth="1"/>
    <col min="7" max="7" width="6.7109375" style="0" customWidth="1"/>
    <col min="8" max="8" width="8.140625" style="0" bestFit="1" customWidth="1"/>
    <col min="9" max="9" width="9.140625" style="0" bestFit="1" customWidth="1"/>
    <col min="10" max="10" width="19.57421875" style="0" bestFit="1" customWidth="1"/>
    <col min="11" max="11" width="6.7109375" style="1" customWidth="1"/>
    <col min="12" max="12" width="17.28125" style="0" bestFit="1" customWidth="1"/>
    <col min="13" max="13" width="6.7109375" style="1" customWidth="1"/>
  </cols>
  <sheetData>
    <row r="1" spans="1:8" ht="15.75">
      <c r="A1" s="1"/>
      <c r="B1" s="2"/>
      <c r="C1" s="2" t="s">
        <v>58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57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16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>
      <c r="A7" s="14">
        <v>1</v>
      </c>
      <c r="B7" s="30" t="s">
        <v>15</v>
      </c>
      <c r="C7" s="19" t="s">
        <v>211</v>
      </c>
      <c r="D7" s="18">
        <v>10</v>
      </c>
      <c r="E7" s="18">
        <v>13667.5</v>
      </c>
      <c r="F7" s="25" t="s">
        <v>213</v>
      </c>
      <c r="G7" s="3">
        <v>9</v>
      </c>
      <c r="H7" s="20">
        <v>6155</v>
      </c>
      <c r="I7" s="77">
        <f>SUM(H7+E7)</f>
        <v>19822.5</v>
      </c>
      <c r="J7" s="25" t="s">
        <v>214</v>
      </c>
      <c r="K7" s="3">
        <v>9</v>
      </c>
      <c r="L7" s="19" t="s">
        <v>212</v>
      </c>
      <c r="M7" s="18">
        <v>10</v>
      </c>
    </row>
    <row r="8" spans="1:13" s="6" customFormat="1" ht="14.25">
      <c r="A8" s="14">
        <v>2</v>
      </c>
      <c r="B8" s="30" t="s">
        <v>25</v>
      </c>
      <c r="C8" s="19" t="s">
        <v>194</v>
      </c>
      <c r="D8" s="18">
        <v>10</v>
      </c>
      <c r="E8" s="18">
        <v>13596.25</v>
      </c>
      <c r="F8" s="19" t="s">
        <v>195</v>
      </c>
      <c r="G8" s="18">
        <v>10</v>
      </c>
      <c r="H8" s="18">
        <v>5410</v>
      </c>
      <c r="I8" s="77">
        <f>SUM(H8+E8)</f>
        <v>19006.25</v>
      </c>
      <c r="J8" s="25"/>
      <c r="K8" s="3"/>
      <c r="L8" s="25"/>
      <c r="M8" s="3"/>
    </row>
    <row r="9" spans="1:13" ht="14.25">
      <c r="A9" s="14">
        <v>3</v>
      </c>
      <c r="B9" s="30" t="s">
        <v>9</v>
      </c>
      <c r="C9" s="19" t="s">
        <v>204</v>
      </c>
      <c r="D9" s="18">
        <v>10</v>
      </c>
      <c r="E9" s="18">
        <v>12160</v>
      </c>
      <c r="F9" s="19" t="s">
        <v>206</v>
      </c>
      <c r="G9" s="18">
        <v>9</v>
      </c>
      <c r="H9" s="18">
        <v>6735</v>
      </c>
      <c r="I9" s="77">
        <f>SUM(H9+E9)</f>
        <v>18895</v>
      </c>
      <c r="J9" s="25" t="s">
        <v>205</v>
      </c>
      <c r="K9" s="3">
        <v>9</v>
      </c>
      <c r="L9" s="25"/>
      <c r="M9" s="3"/>
    </row>
    <row r="10" spans="1:13" ht="14.25">
      <c r="A10" s="14">
        <v>4</v>
      </c>
      <c r="B10" s="30" t="s">
        <v>23</v>
      </c>
      <c r="C10" s="19" t="s">
        <v>200</v>
      </c>
      <c r="D10" s="18">
        <v>10</v>
      </c>
      <c r="E10" s="18">
        <v>11986.25</v>
      </c>
      <c r="F10" s="19" t="s">
        <v>201</v>
      </c>
      <c r="G10" s="18">
        <v>9</v>
      </c>
      <c r="H10" s="18">
        <v>4940</v>
      </c>
      <c r="I10" s="77">
        <f>SUM(H10+E10)</f>
        <v>16926.25</v>
      </c>
      <c r="J10" s="25"/>
      <c r="K10" s="3"/>
      <c r="L10" s="25"/>
      <c r="M10" s="3"/>
    </row>
    <row r="11" spans="1:13" ht="14.25">
      <c r="A11" s="14">
        <v>5</v>
      </c>
      <c r="B11" s="30" t="s">
        <v>33</v>
      </c>
      <c r="C11" s="19" t="s">
        <v>196</v>
      </c>
      <c r="D11" s="18">
        <v>10</v>
      </c>
      <c r="E11" s="18">
        <v>6365</v>
      </c>
      <c r="F11" s="25" t="s">
        <v>198</v>
      </c>
      <c r="G11" s="18">
        <v>9</v>
      </c>
      <c r="H11" s="18">
        <v>7148.75</v>
      </c>
      <c r="I11" s="77">
        <f>SUM(H11+E11)</f>
        <v>13513.75</v>
      </c>
      <c r="J11" s="19" t="s">
        <v>197</v>
      </c>
      <c r="K11" s="3">
        <v>10</v>
      </c>
      <c r="L11" s="25" t="s">
        <v>199</v>
      </c>
      <c r="M11" s="3">
        <v>8</v>
      </c>
    </row>
    <row r="12" spans="1:13" ht="14.25">
      <c r="A12" s="14">
        <v>6</v>
      </c>
      <c r="B12" s="30" t="s">
        <v>34</v>
      </c>
      <c r="C12" s="19" t="s">
        <v>207</v>
      </c>
      <c r="D12" s="18">
        <v>10</v>
      </c>
      <c r="E12" s="18">
        <v>5166.25</v>
      </c>
      <c r="F12" s="19" t="s">
        <v>208</v>
      </c>
      <c r="G12" s="18">
        <v>8</v>
      </c>
      <c r="H12" s="18">
        <v>4520</v>
      </c>
      <c r="I12" s="77">
        <f>SUM(H12+E12)</f>
        <v>9686.25</v>
      </c>
      <c r="J12" s="25"/>
      <c r="K12" s="3"/>
      <c r="L12" s="25"/>
      <c r="M12" s="3"/>
    </row>
    <row r="13" spans="1:13" ht="14.25">
      <c r="A13" s="14">
        <v>7</v>
      </c>
      <c r="B13" s="30" t="s">
        <v>17</v>
      </c>
      <c r="C13" s="19" t="s">
        <v>202</v>
      </c>
      <c r="D13" s="18">
        <v>10</v>
      </c>
      <c r="E13" s="18">
        <v>4465</v>
      </c>
      <c r="F13" s="19" t="s">
        <v>203</v>
      </c>
      <c r="G13" s="18">
        <v>9</v>
      </c>
      <c r="H13" s="18">
        <v>5120</v>
      </c>
      <c r="I13" s="77">
        <f>SUM(H13+E13)</f>
        <v>9585</v>
      </c>
      <c r="J13" s="25"/>
      <c r="K13" s="3"/>
      <c r="L13" s="25"/>
      <c r="M13" s="3"/>
    </row>
    <row r="14" spans="1:13" ht="14.25">
      <c r="A14" s="26">
        <v>8</v>
      </c>
      <c r="B14" s="30" t="s">
        <v>18</v>
      </c>
      <c r="C14" s="19" t="s">
        <v>209</v>
      </c>
      <c r="D14" s="18">
        <v>10</v>
      </c>
      <c r="E14" s="18">
        <v>3025</v>
      </c>
      <c r="F14" s="19" t="s">
        <v>210</v>
      </c>
      <c r="G14" s="18">
        <v>7</v>
      </c>
      <c r="H14" s="20">
        <v>3652.5</v>
      </c>
      <c r="I14" s="77">
        <f>SUM(H14+E14)</f>
        <v>6677.5</v>
      </c>
      <c r="J14" s="25"/>
      <c r="K14" s="3"/>
      <c r="L14" s="25"/>
      <c r="M14" s="3"/>
    </row>
    <row r="15" spans="1:13" s="4" customFormat="1" ht="14.25">
      <c r="A15" s="7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8" ht="12.75">
      <c r="A16" s="32"/>
      <c r="B16" s="7"/>
      <c r="C16" s="4"/>
      <c r="D16" s="7"/>
      <c r="E16" s="7"/>
      <c r="F16" s="4"/>
      <c r="G16" s="4"/>
      <c r="H16" s="4"/>
    </row>
    <row r="17" spans="1:8" ht="15.75">
      <c r="A17" s="40"/>
      <c r="B17" s="39"/>
      <c r="C17" s="41"/>
      <c r="D17" s="9"/>
      <c r="E17" s="9"/>
      <c r="F17" s="42"/>
      <c r="G17" s="4"/>
      <c r="H17" s="4"/>
    </row>
    <row r="18" spans="1:8" ht="15.75">
      <c r="A18" s="40"/>
      <c r="B18" s="39"/>
      <c r="C18" s="41"/>
      <c r="D18" s="9"/>
      <c r="E18" s="9"/>
      <c r="F18" s="42"/>
      <c r="G18" s="4"/>
      <c r="H18" s="4"/>
    </row>
    <row r="19" spans="1:8" ht="15.75">
      <c r="A19" s="40"/>
      <c r="B19" s="9"/>
      <c r="C19" s="41"/>
      <c r="D19" s="9"/>
      <c r="E19" s="9"/>
      <c r="F19" s="42"/>
      <c r="G19" s="4"/>
      <c r="H19" s="4"/>
    </row>
    <row r="20" spans="1:8" ht="12.75">
      <c r="A20" s="4"/>
      <c r="B20" s="7"/>
      <c r="C20" s="4"/>
      <c r="D20" s="7"/>
      <c r="E20" s="7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printOptions/>
  <pageMargins left="0.75" right="0.75" top="1" bottom="1" header="0.4921259845" footer="0.4921259845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M21"/>
  <sheetViews>
    <sheetView workbookViewId="0" topLeftCell="A1">
      <selection activeCell="E15" sqref="E15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6.8515625" style="0" customWidth="1"/>
    <col min="4" max="5" width="6.7109375" style="0" customWidth="1"/>
    <col min="6" max="6" width="24.8515625" style="0" bestFit="1" customWidth="1"/>
    <col min="7" max="8" width="6.7109375" style="0" customWidth="1"/>
    <col min="9" max="9" width="7.7109375" style="0" customWidth="1"/>
    <col min="10" max="10" width="15.140625" style="0" bestFit="1" customWidth="1"/>
    <col min="11" max="11" width="6.710937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7</v>
      </c>
      <c r="D1" s="1"/>
      <c r="E1" s="1"/>
      <c r="F1" s="17"/>
      <c r="G1" s="1"/>
      <c r="H1" s="1"/>
    </row>
    <row r="2" spans="1:8" ht="15.75">
      <c r="A2" s="2"/>
      <c r="B2" s="1"/>
      <c r="C2" s="2"/>
      <c r="D2" s="1"/>
      <c r="E2" s="1"/>
      <c r="F2" s="17"/>
      <c r="G2" s="1"/>
      <c r="H2" s="1"/>
    </row>
    <row r="3" spans="1:8" ht="15.75">
      <c r="A3" s="1"/>
      <c r="B3" s="1"/>
      <c r="C3" s="2" t="s">
        <v>61</v>
      </c>
      <c r="D3" s="1"/>
      <c r="E3" s="1"/>
      <c r="F3" s="17"/>
      <c r="G3" s="1"/>
      <c r="H3" s="1"/>
    </row>
    <row r="4" spans="1:8" ht="12.75">
      <c r="A4" s="1"/>
      <c r="B4" s="1"/>
      <c r="C4" s="17"/>
      <c r="D4" s="1"/>
      <c r="E4" s="1"/>
      <c r="F4" s="17"/>
      <c r="G4" s="1"/>
      <c r="H4" s="1"/>
    </row>
    <row r="5" spans="1:13" ht="12.75">
      <c r="A5" s="16" t="s">
        <v>44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64</v>
      </c>
      <c r="J5" s="16" t="s">
        <v>62</v>
      </c>
      <c r="K5" s="16" t="s">
        <v>2</v>
      </c>
      <c r="L5" s="44" t="s">
        <v>63</v>
      </c>
      <c r="M5" s="16" t="s">
        <v>2</v>
      </c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  <c r="M6" s="16"/>
    </row>
    <row r="7" spans="1:13" ht="14.25">
      <c r="A7" s="14">
        <v>1</v>
      </c>
      <c r="B7" s="30" t="s">
        <v>26</v>
      </c>
      <c r="C7" s="21" t="s">
        <v>216</v>
      </c>
      <c r="D7" s="18">
        <v>3</v>
      </c>
      <c r="E7" s="20">
        <v>6590</v>
      </c>
      <c r="F7" s="19" t="s">
        <v>215</v>
      </c>
      <c r="G7" s="18">
        <v>3</v>
      </c>
      <c r="H7" s="18">
        <v>5780</v>
      </c>
      <c r="I7" s="77">
        <f>SUM(H7+E7)</f>
        <v>12370</v>
      </c>
      <c r="J7" s="25"/>
      <c r="K7" s="3"/>
      <c r="L7" s="25"/>
      <c r="M7" s="25"/>
    </row>
    <row r="8" spans="1:13" ht="14.25">
      <c r="A8" s="14">
        <v>2</v>
      </c>
      <c r="B8" s="30" t="s">
        <v>9</v>
      </c>
      <c r="C8" s="19" t="s">
        <v>220</v>
      </c>
      <c r="D8" s="18">
        <v>3</v>
      </c>
      <c r="E8" s="18">
        <v>6525</v>
      </c>
      <c r="F8" s="19" t="s">
        <v>217</v>
      </c>
      <c r="G8" s="18">
        <v>2</v>
      </c>
      <c r="H8" s="20">
        <v>3137.5</v>
      </c>
      <c r="I8" s="77">
        <f>SUM(H8+E8)</f>
        <v>9662.5</v>
      </c>
      <c r="J8" s="25" t="s">
        <v>218</v>
      </c>
      <c r="K8" s="3">
        <v>2</v>
      </c>
      <c r="L8" s="25"/>
      <c r="M8" s="25"/>
    </row>
    <row r="9" spans="1:13" s="6" customFormat="1" ht="14.25">
      <c r="A9" s="14">
        <v>3</v>
      </c>
      <c r="B9" s="30" t="s">
        <v>30</v>
      </c>
      <c r="C9" s="25" t="s">
        <v>222</v>
      </c>
      <c r="D9" s="18">
        <v>3</v>
      </c>
      <c r="E9" s="25">
        <v>6000</v>
      </c>
      <c r="F9" s="25" t="s">
        <v>223</v>
      </c>
      <c r="G9" s="18">
        <v>3</v>
      </c>
      <c r="H9" s="18">
        <v>2760</v>
      </c>
      <c r="I9" s="77">
        <f>SUM(H9+E9)</f>
        <v>8760</v>
      </c>
      <c r="J9" s="25"/>
      <c r="K9" s="3"/>
      <c r="L9" s="25"/>
      <c r="M9" s="25"/>
    </row>
    <row r="10" spans="1:13" ht="14.25">
      <c r="A10" s="14">
        <v>4</v>
      </c>
      <c r="B10" s="30" t="s">
        <v>14</v>
      </c>
      <c r="C10" s="19" t="s">
        <v>221</v>
      </c>
      <c r="D10" s="18">
        <v>2</v>
      </c>
      <c r="E10" s="18">
        <v>3517.5</v>
      </c>
      <c r="F10" s="19" t="s">
        <v>219</v>
      </c>
      <c r="G10" s="18">
        <v>2</v>
      </c>
      <c r="H10" s="20">
        <v>1200</v>
      </c>
      <c r="I10" s="77">
        <f>SUM(H10+E10)</f>
        <v>4717.5</v>
      </c>
      <c r="J10" s="25"/>
      <c r="K10" s="3"/>
      <c r="L10" s="25"/>
      <c r="M10" s="25"/>
    </row>
    <row r="11" spans="2:13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</row>
    <row r="12" spans="1:8" ht="12.75">
      <c r="A12" s="4"/>
      <c r="B12" s="7"/>
      <c r="C12" s="4"/>
      <c r="D12" s="7"/>
      <c r="E12" s="7"/>
      <c r="F12" s="4"/>
      <c r="G12" s="4"/>
      <c r="H12" s="4"/>
    </row>
    <row r="13" spans="1:8" ht="15">
      <c r="A13" s="32"/>
      <c r="B13" s="5"/>
      <c r="D13" s="7"/>
      <c r="E13" s="7"/>
      <c r="F13" s="4"/>
      <c r="G13" s="38"/>
      <c r="H13" s="4"/>
    </row>
    <row r="14" spans="1:8" ht="15.75">
      <c r="A14" s="40"/>
      <c r="B14" s="39"/>
      <c r="C14" s="41"/>
      <c r="D14" s="9"/>
      <c r="E14" s="9"/>
      <c r="F14" s="42"/>
      <c r="G14" s="4"/>
      <c r="H14" s="4"/>
    </row>
    <row r="15" spans="1:8" ht="15.75">
      <c r="A15" s="40"/>
      <c r="B15" s="39"/>
      <c r="C15" s="41"/>
      <c r="D15" s="9"/>
      <c r="E15" s="9"/>
      <c r="F15" s="42"/>
      <c r="G15" s="4"/>
      <c r="H15" s="4"/>
    </row>
    <row r="16" spans="1:8" ht="15.75">
      <c r="A16" s="40"/>
      <c r="B16" s="9"/>
      <c r="C16" s="41"/>
      <c r="D16" s="9"/>
      <c r="E16" s="9"/>
      <c r="F16" s="42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ELSH</cp:lastModifiedBy>
  <cp:lastPrinted>2004-07-04T12:10:27Z</cp:lastPrinted>
  <dcterms:created xsi:type="dcterms:W3CDTF">2001-11-24T13:55:41Z</dcterms:created>
  <dcterms:modified xsi:type="dcterms:W3CDTF">2004-07-04T12:10:32Z</dcterms:modified>
  <cp:category/>
  <cp:version/>
  <cp:contentType/>
  <cp:contentStatus/>
</cp:coreProperties>
</file>